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8F3F8588-154E-4D0A-A8C8-D7F5B235E623}" xr6:coauthVersionLast="47" xr6:coauthVersionMax="47" xr10:uidLastSave="{00000000-0000-0000-0000-000000000000}"/>
  <bookViews>
    <workbookView xWindow="20370" yWindow="-120" windowWidth="29040" windowHeight="15720" xr2:uid="{9D501EF6-1651-47F9-8DD7-DE9F96EFE9E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1" i="1" l="1"/>
  <c r="I156" i="1"/>
  <c r="I155" i="1"/>
  <c r="I3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" i="1" l="1"/>
  <c r="I16" i="1"/>
  <c r="I17" i="1"/>
  <c r="I30" i="1"/>
  <c r="I31" i="1"/>
  <c r="I32" i="1"/>
  <c r="I33" i="1"/>
  <c r="I34" i="1"/>
  <c r="I35" i="1"/>
  <c r="I36" i="1"/>
  <c r="I38" i="1"/>
  <c r="I39" i="1"/>
  <c r="I40" i="1"/>
  <c r="I41" i="1"/>
  <c r="I42" i="1"/>
  <c r="I43" i="1"/>
  <c r="I44" i="1"/>
  <c r="I45" i="1"/>
  <c r="I54" i="1"/>
  <c r="I56" i="1"/>
  <c r="I57" i="1"/>
  <c r="I59" i="1"/>
  <c r="I60" i="1"/>
  <c r="I61" i="1"/>
  <c r="I62" i="1"/>
  <c r="I63" i="1"/>
  <c r="I64" i="1"/>
  <c r="I65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</calcChain>
</file>

<file path=xl/sharedStrings.xml><?xml version="1.0" encoding="utf-8"?>
<sst xmlns="http://schemas.openxmlformats.org/spreadsheetml/2006/main" count="984" uniqueCount="629">
  <si>
    <t>No.
CONTRATO /
CONVENIO</t>
  </si>
  <si>
    <t>OBJETO</t>
  </si>
  <si>
    <t>TIPO DE
CONTRATO /
CONVENIO</t>
  </si>
  <si>
    <t>MODALIDAD DE SELECCIÓN</t>
  </si>
  <si>
    <t>RAZON
SOCIAL</t>
  </si>
  <si>
    <t>FECHA FIRMA</t>
  </si>
  <si>
    <t>FECHA DE INICIO</t>
  </si>
  <si>
    <t>FECHA DE
TERMINACIÓN</t>
  </si>
  <si>
    <t xml:space="preserve">VALOR TOTAL </t>
  </si>
  <si>
    <t xml:space="preserve">LINK DE CONSULTA SECOP II </t>
  </si>
  <si>
    <t>MIE-CD-001-2025</t>
  </si>
  <si>
    <t>Contratar en arrendamiento el inmueble ubicado en el Edificio Centro de Comercio Internacional -CCI-; ubicado en la Calle 28 No. 13A - 15; de la ciudad de Bogotá D. C.</t>
  </si>
  <si>
    <t>Arrendamiento</t>
  </si>
  <si>
    <t>Contratación directa</t>
  </si>
  <si>
    <t>FAMOC DEPANEL S.A.S.</t>
  </si>
  <si>
    <t>https://community.secop.gov.co/Public/Tendering/OpportunityDetail/Index?noticeUID=CO1.NTC.7353398&amp;isFromPublicArea=True&amp;isModal=true&amp;asPopupView=true</t>
  </si>
  <si>
    <t>MIE-CPS-001-2025</t>
  </si>
  <si>
    <t>Prestar sus servicios profesionales especializados a la subdirección de contratación que permitan brindar soporte jurídico al equipo; a los procesos y trámites contractuales que esta desarrolle.</t>
  </si>
  <si>
    <t>Contrato de Prestacion De Servicios Profesionales</t>
  </si>
  <si>
    <t>https://community.secop.gov.co/Public/Tendering/OpportunityDetail/Index?noticeUID=CO1.NTC.7398536&amp;isFromPublicArea=True&amp;isModal=true&amp;asPopupView=true</t>
  </si>
  <si>
    <t>MIE-CPS-002-2025</t>
  </si>
  <si>
    <t>WILSON ENRIQUE USTARIZ CONTRERAS</t>
  </si>
  <si>
    <t>https://community.secop.gov.co/Public/Tendering/OpportunityDetail/Index?noticeUID=CO1.NTC.7399701&amp;isFromPublicArea=True&amp;isModal=true&amp;asPopupView=true</t>
  </si>
  <si>
    <t>MIE-CPS-003-2025</t>
  </si>
  <si>
    <t>Prestar servicios profesionales especializados a la Secretaría General del Ministerio de Igualdad y Equidad para apoyar la implementación de políticas; programas y proyectos en materia de gestión del talento humano que deban articularse con la Subdirección de Talento Humano</t>
  </si>
  <si>
    <t>https://community.secop.gov.co/Public/Tendering/OpportunityDetail/Index?noticeUID=CO1.NTC.7399471&amp;isFromPublicArea=True&amp;isModal=true&amp;asPopupView=true</t>
  </si>
  <si>
    <t>MIE-CPS-004-2025</t>
  </si>
  <si>
    <t>Prestar servicios profesionales especializados en la Subdirección de Contratación del Ministerio de Igualdad y Equidad; en materia jurídica y para gestión contractual y normativa</t>
  </si>
  <si>
    <t>JAVIER DE JESUS TRESPALACIOS QUINTERO</t>
  </si>
  <si>
    <t>https://community.secop.gov.co/Public/Tendering/OpportunityDetail/Index?noticeUID=CO1.NTC.7403563&amp;isFromPublicArea=True&amp;isModal=true&amp;asPopupView=true</t>
  </si>
  <si>
    <t>MIE-CPS-005-2025</t>
  </si>
  <si>
    <t>Prestar servicios profesionales para gestionar y hacer seguimiento a los procesos; procedimientos y trámites contractuales y administrativos asignados a la Subdirección de Contratación del Ministerio de Igualdad y Equidad</t>
  </si>
  <si>
    <t>JARED MATEO CONTRERAS ALONSO</t>
  </si>
  <si>
    <t>https://community.secop.gov.co/Public/Tendering/OpportunityDetail/Index?noticeUID=CO1.NTC.7410233&amp;isFromPublicArea=True&amp;isModal=true&amp;asPopupView=true</t>
  </si>
  <si>
    <t>MIE-CPS-006-2025</t>
  </si>
  <si>
    <t>Prestar servicios de apoyo a la gestión para adelantar los rámites; controles administrativos y operativos que adelanta la Subdirección de Contratación.</t>
  </si>
  <si>
    <t>Contrato de Prestacion De Servicios De Apoyo a La Gestion</t>
  </si>
  <si>
    <t>https://community.secop.gov.co/Public/Tendering/OpportunityDetail/Index?noticeUID=CO1.NTC.7418777&amp;isFromPublicArea=True&amp;isModal=true&amp;asPopupView=true</t>
  </si>
  <si>
    <t>MIE-CPS-007-2025</t>
  </si>
  <si>
    <t>Prestar servicios de apoyo administrativo; y acompañamiento en la estructuración de procesos y publicación de documentos en las plataformas de contratación pública.</t>
  </si>
  <si>
    <t>https://community.secop.gov.co/Public/Tendering/OpportunityDetail/Index?noticeUID=CO1.NTC.7414569&amp;isFromPublicArea=True&amp;isModal=true&amp;asPopupView=true</t>
  </si>
  <si>
    <t>MIE-CPS-008-2025</t>
  </si>
  <si>
    <t>Prestar servicios profesionales para analizar; definir; formalizar y documentar la arquitectura de seguridad enmarcada en la transformación digital de la entidad</t>
  </si>
  <si>
    <t>JUAN DE JESUS APONTE BUITRAGO</t>
  </si>
  <si>
    <t>https://community.secop.gov.co/Public/Tendering/OpportunityDetail/Index?noticeUID=CO1.NTC.7421624&amp;isFromPublicArea=True&amp;isModal=true&amp;asPopupView=true</t>
  </si>
  <si>
    <t>MIE-CPS-009-2025</t>
  </si>
  <si>
    <t>Prestar servicios profesionales para analizar; definir; formalizar y documentar la arquitectura de infraestructura enmarcada en la transformación digital de la entidad</t>
  </si>
  <si>
    <t>https://community.secop.gov.co/Public/Tendering/OpportunityDetail/Index?noticeUID=CO1.NTC.7433553&amp;isFromPublicArea=True&amp;isModal=true&amp;asPopupView=true</t>
  </si>
  <si>
    <t>MIE-CPS-010-2025</t>
  </si>
  <si>
    <t>Prestar servicios profesionales para la elaboración y revisión de los análisis del  sector; estudios de mercado y demás actividades de índole financiera y presupuestal en el marco de la gestión contractual a cargo de la Subdirección de Contratatación</t>
  </si>
  <si>
    <t>Andres Felipe Pedraza Rodriguez</t>
  </si>
  <si>
    <t>https://community.secop.gov.co/Public/Tendering/OpportunityDetail/Index?noticeUID=CO1.NTC.7432792&amp;isFromPublicArea=True&amp;isModal=true&amp;asPopupView=true</t>
  </si>
  <si>
    <t>MIE-CPS-011-2025</t>
  </si>
  <si>
    <t>Prestar servicios profesionales en la implementación de las políticas establecidas en las dimensiones de Talento Humano y Gestión del Conocimiento del MIPG, apoyar el Sistema Integrado de Gestión Institucional, y liderar los procesos de planeación y presupuestal en la Subdirección de Talento Humano.</t>
  </si>
  <si>
    <t>MARLON STEVEN GUEVARA RODRÍGUEZ</t>
  </si>
  <si>
    <t>https://community.secop.gov.co/Public/Tendering/OpportunityDetail/Index?noticeUID=CO1.NTC.7457332&amp;isFromPublicArea=True&amp;isModal=true&amp;asPopupView=true</t>
  </si>
  <si>
    <t>MIE-CPS-012-2025</t>
  </si>
  <si>
    <t>Prestar servicios profesionales especializados para apoyar a la Dirección de Cuidado con la conceptualización y seguimiento del Programa Nacional de Cuidado y de la Política Nacional de Cuidado.</t>
  </si>
  <si>
    <t>ALICIA STEFANIA FERREIRA MORETT</t>
  </si>
  <si>
    <t>https://community.secop.gov.co/Public/Tendering/OpportunityDetail/Index?noticeUID=CO1.NTC.7459822</t>
  </si>
  <si>
    <t>MIE-CPS-013-2025</t>
  </si>
  <si>
    <t>PILAR CRISTINA CASTELLANOS MARTÍNEZ</t>
  </si>
  <si>
    <t>https://community.secop.gov.co/Public/Tendering/OpportunityDetail/Index?noticeUID=CO1.NTC.7458625&amp;isFromPublicArea=True&amp;isModal=true&amp;asPopupView=true</t>
  </si>
  <si>
    <t>MIE-CPS-014-2025</t>
  </si>
  <si>
    <t xml:space="preserve">Prestar servicios profesionales para apoyar en el seguimiento de trámites y actividades de carácter jurídico y contractual en el marco de las líneas del Programa Nacional de cuidado. </t>
  </si>
  <si>
    <t>MARCELA DEL PILAR RODRÍGUEZ CUELLAR</t>
  </si>
  <si>
    <t>https://community.secop.gov.co/Public/Tendering/OpportunityDetail/Index?noticeUID=CO1.NTC.7460075</t>
  </si>
  <si>
    <t>MIE-CPS-015-2025</t>
  </si>
  <si>
    <t>Prestar servicios profesionales para la planeación; ejecución y seguimiento de las actividades asociadas al bienestar laboral; el clima organizacional y el código de integridad del ministerio de igualdad y equidad.</t>
  </si>
  <si>
    <t>PAOLA ANDREA GUZMAN VANEGAS</t>
  </si>
  <si>
    <t>https://community.secop.gov.co/Public/Tendering/OpportunityDetail/Index?noticeUID=CO1.NTC.7466886&amp;isFromPublicArea=True&amp;isModal=true&amp;asPopupView=true</t>
  </si>
  <si>
    <t>MIE-CPS-016-2025</t>
  </si>
  <si>
    <t>PRESTAR SERVICIOS PROFESIONALES ESPECIALIZADOS PARA EL SEGUIMIENTO JURÍDICO Y GESTIÓN CONTRACTUAL DE LA OFICINA DE RELACIONAMIENTO CON LA CIUDADANÍA; Y REALIZAR EL APOYO A LA SUPERVISIÓN ASIGNADA</t>
  </si>
  <si>
    <t>VICTOR ALFONSO VALERA GUERRA</t>
  </si>
  <si>
    <t>https://community.secop.gov.co/Public/Tendering/OpportunityDetail/Index?noticeUID=CO1.NTC.7483465&amp;isFromPublicArea=True&amp;isModal=true&amp;asPopupView=true</t>
  </si>
  <si>
    <t>MIE-CPS-017-2025</t>
  </si>
  <si>
    <t>Prestar servicios profesionales para el diseño de estrategias que identifiquen fuentes de financiación para los proyectos que atiendan las necesidades territoriales; alineadas con las políticas del Ministerio y la estructuración de proyectos.</t>
  </si>
  <si>
    <t>RAMIRO TALERO LASCAR</t>
  </si>
  <si>
    <t>https://community.secop.gov.co/Public/Tendering/OpportunityDetail/Index?noticeUID=CO1.NTC.7493142&amp;isFromPublicArea=True&amp;isModal=true&amp;asPopupView=true</t>
  </si>
  <si>
    <t>MIE-CPS-018-2025</t>
  </si>
  <si>
    <t>Prestar servicios profesionales especializados para el apoyo técnico en el diseño y acompañamiento en la formulación y gestión de proyectos</t>
  </si>
  <si>
    <t xml:space="preserve">SERGIO ANDRÉS BELTRÁN </t>
  </si>
  <si>
    <t>https://community.secop.gov.co/Public/Tendering/OpportunityDetail/Index?noticeUID=CO1.NTC.7493279&amp;isFromPublicArea=True&amp;isModal=true&amp;asPopupView=true</t>
  </si>
  <si>
    <t>MIE-CPS-019-2025</t>
  </si>
  <si>
    <t>Prestar servicios profesionales especializados en la implementación y mejora continua del Modelo Integrado de Planeación y Gestión (MIPG) y en Sistemas Integrados de  Gestión (SIG)</t>
  </si>
  <si>
    <t>KATHERINE ALFONSO</t>
  </si>
  <si>
    <t>https://community.secop.gov.co/Public/Tendering/OpportunityDetail/Index?noticeUID=CO1.NTC.7504102&amp;isFromPublicArea=True&amp;isModal=true&amp;asPopupView=true</t>
  </si>
  <si>
    <t>MIE-CPS-020-2025</t>
  </si>
  <si>
    <t>Prestar servicios profesionales especializados para la formulación y estructuración de  proyectos que atiendan a los territorios marginados y excluidos.</t>
  </si>
  <si>
    <t>https://community.secop.gov.co/Public/Tendering/OpportunityDetail/Index?noticeUID=CO1.NTC.7493890&amp;isFromPublicArea=True&amp;isModal=true&amp;asPopupView=true</t>
  </si>
  <si>
    <t>MIE-CPS-021-2025</t>
  </si>
  <si>
    <t>Prestar servicios profesionales al Ministerio de Igualdad y Equidad; a través de la Oficina Asesora de Planeación; para apoyar en la planificación; programación y seguimiento de la ejecución financiera de los programas misionales y proyectos de inversión; así como de los trámites presupuestales correspondientes.</t>
  </si>
  <si>
    <t>CLAUDIA MARLENY CUADRO PULIDO</t>
  </si>
  <si>
    <t>https://community.secop.gov.co/Public/Tendering/OpportunityDetail/Index?noticeUID=CO1.NTC.7520514&amp;isFromPublicArea=True&amp;isModal=true&amp;asPopupView=true</t>
  </si>
  <si>
    <t>MIE-CPS-022-2025</t>
  </si>
  <si>
    <t>LILIANA MELGAREJO MARTÍNEZ</t>
  </si>
  <si>
    <t>https://community.secop.gov.co/Public/Tendering/OpportunityDetail/Index?noticeUID=CO1.NTC.7519967&amp;isFromPublicArea=True&amp;isModal=true&amp;asPopupView=true</t>
  </si>
  <si>
    <t>MIE-CPS-023-2025</t>
  </si>
  <si>
    <t>Prestar servicios profesionales para apoyar la recolección; análisis y divulgación de datos; con el fin de contribuir al fortalecimiento y funcionamiento del Observatorio de Igualdad y Equidad.</t>
  </si>
  <si>
    <t xml:space="preserve">JULI MILENA CALDERÓN </t>
  </si>
  <si>
    <t>https://community.secop.gov.co/Public/Tendering/OpportunityDetail/Index?noticeUID=CO1.NTC.7522532&amp;isFromPublicArea=True&amp;isModal=true&amp;asPopupView=true</t>
  </si>
  <si>
    <t>MIE-CPS-024-2025</t>
  </si>
  <si>
    <t>Prestar servicios profesionales para el desarrollo de actividades propias de los procesos contractuales en la Oficina de Saberes y Conocimientos Estratégicos.</t>
  </si>
  <si>
    <t xml:space="preserve">ANGÉLICA MARÍA CAMARGO PAREDES </t>
  </si>
  <si>
    <t>https://community.secop.gov.co/Public/Tendering/OpportunityDetail/Index?noticeUID=CO1.NTC.7523091&amp;isFromPublicArea=True&amp;isModal=true&amp;asPopupView=true</t>
  </si>
  <si>
    <t>MIE-CPS-025-2025</t>
  </si>
  <si>
    <t>Prestar servicios profesionales relacionados con tecnologías de la información y como unidad ejecutora de los Fondos; realizar el seguimiento a planes de mejoramiento resultado de las auditorías internas y externas; y la elaboración de informes y seguimientos conforme al Plan Anual de Auditoría para la vigencia 2025</t>
  </si>
  <si>
    <t>https://community.secop.gov.co/Public/Tendering/OpportunityDetail/Index?noticeUID=CO1.NTC.7557143&amp;isFromPublicArea=True&amp;isModal=true&amp;asPopupView=true</t>
  </si>
  <si>
    <t>MIE-CPS-026-2025</t>
  </si>
  <si>
    <t>Prestar servicios profesionales especializados en el seguimiento a la implementación de la línea fortalecimiento a organizaciones de cuidado comunitario del Programa Nacional de Cuidado</t>
  </si>
  <si>
    <t>https://community.secop.gov.co/Public/Tendering/OpportunityDetail/Index?noticeUID=CO1.NTC.7585406&amp;isFromPublicArea=True&amp;isModal=true&amp;asPopupView=true</t>
  </si>
  <si>
    <t>MIE-CPS-027-2025</t>
  </si>
  <si>
    <t>https://community.secop.gov.co/Public/Tendering/ContractNoticeManagement/Index?currentLanguage=es-CO&amp;Page=login&amp;Country=CO&amp;SkinName=CCE</t>
  </si>
  <si>
    <t>MIE-CPS-028-2025</t>
  </si>
  <si>
    <t>Prestar servicios profesionales para apoyar la ejecución en los procesos financieros; contables; de infraestructura y logística de la Entidad; realizar el seguimiento a planes de mejoramiento resultado de las auditorías internas y externas; y realizar informes y seguimiento al Plan Anual de Auditorí</t>
  </si>
  <si>
    <t>JENNY PATRICIA AREVALO CASTIBLANCO</t>
  </si>
  <si>
    <t>MIE-CPS-029-2025</t>
  </si>
  <si>
    <t>Prestar servicios profesionales desde el punto de vista técnico y financiero en el proceso de gestión de infraestructura y logística apoyando la evaluación y análisis de riesgos, realizar el seguimiento de las obras adelantadas por la Entidad a través de los Fondos, y a los planes de mejoramiento como resultado de las auditorías internas y externas, conforme al Plan Anual de Auditoría para la vigencia 2025</t>
  </si>
  <si>
    <t>https://community.secop.gov.co/Public/Tendering/OpportunityDetail/Index?noticeUID=CO1.NTC.7659564&amp;isFromPublicArea=True&amp;isModal=true&amp;asPopupView=true</t>
  </si>
  <si>
    <t>MIE-CPS-030-2025</t>
  </si>
  <si>
    <t>Prestar servicios profesionales para apoyar la ejecución en los procesos financieros, contables, de infraestructura y logística de la Entidad, realizar el seguimiento a planes de mejoramiento resultado de las auditorías internas y externas, y realizar informes y seguimiento al Plan Anual de Auditoría para la vigencia 2025.</t>
  </si>
  <si>
    <t>https://community.secop.gov.co/Public/Tendering/OpportunityDetail/Index?noticeUID=CO1.NTC.7659742&amp;isFromPublicArea=True&amp;isModal=true&amp;asPopupView=true</t>
  </si>
  <si>
    <t>MIE-CPS-031-2025</t>
  </si>
  <si>
    <t xml:space="preserve">Prestar servicios profesionales especializados en la articulación del mecanismo de gobernanza del Sistema Nacional de Cuidado, en el marco del Programa Nacional de Cuidado. </t>
  </si>
  <si>
    <t>LAURA CAMILA DIAZ GARCIA</t>
  </si>
  <si>
    <t>https://community.secop.gov.co/Public/Tendering/OpportunityDetail/Index?noticeUID=CO1.NTC.7659809&amp;isFromPublicArea=True&amp;isModal=true&amp;asPopupView=true</t>
  </si>
  <si>
    <t>MIE-CPS-032-2025</t>
  </si>
  <si>
    <t>https://community.secop.gov.co/Public/Tendering/OpportunityDetail/Index?noticeUID=CO1.NTC.7672205&amp;isFromPublicArea=True&amp;isModal=true&amp;asPopupView=true</t>
  </si>
  <si>
    <t>MIE-CPS-033-2025</t>
  </si>
  <si>
    <t>SONIA MILENA CIFUENTES CRUZ</t>
  </si>
  <si>
    <t>https://community.secop.gov.co/Public/Tendering/OpportunityDetail/Index?noticeUID=CO1.NTC.7680940&amp;isFromPublicArea=True&amp;isModal=true&amp;asPopupView=true</t>
  </si>
  <si>
    <t>MIE-CPS-034-2025</t>
  </si>
  <si>
    <t>Prestar Servicios profesionales para apoyar el fortalecimiento, mantenimiento, implementación y mejora del Modelo Integrado de Planeación y Gestión (MIPG) en el proceso de apoyo de la Subdirección Administrativa y Financiera</t>
  </si>
  <si>
    <t>NADIA AIXA PINEDA SARMIENTO</t>
  </si>
  <si>
    <t>https://community.secop.gov.co/Public/Tendering/OpportunityDetail/Index?noticeUID=CO1.NTC.7684861&amp;isFromPublicArea=True&amp;isModal=true&amp;asPopupView=true</t>
  </si>
  <si>
    <t>MIE-CPS-035-2025</t>
  </si>
  <si>
    <t>Prestar servicios profesionales especializados en la implementación y seguimiento del enfoque diferencial en el Programa Nacional de Cuidado y en la Política Nacional de Cuidado.</t>
  </si>
  <si>
    <t>https://community.secop.gov.co/Public/Tendering/OpportunityDetail/Index?noticeUID=CO1.NTC.7722457&amp;isFromPublicArea=True&amp;isModal=False</t>
  </si>
  <si>
    <t>MIE-CD-002-2025</t>
  </si>
  <si>
    <t>Arrendar un inmueble ubicado en la ciudad de Montería (Córdoba) para la ubicación y funcionamiento de la Dirección Territorial para la Igualdad y Equidad del Departamento de Córdoba</t>
  </si>
  <si>
    <t>MANZUREN S.A.S</t>
  </si>
  <si>
    <t>https://community.secop.gov.co/Public/Tendering/OpportunityDetail/Index?noticeUID=CO1.NTC.7742536&amp;isFromPublicArea=True&amp;isModal=true&amp;asPopupView=true</t>
  </si>
  <si>
    <t xml:space="preserve">MIE-CD-003-2025 </t>
  </si>
  <si>
    <t>Recibir a título de comodato o préstamo de uso, dos oficinas dentro del inmueble ubicado en la Carrera 11 N° 28 - 64, Barrio las Escudillas en Puerto Carreño, Vichada, para la ubicación y funcionamiento de la Dirección Territorial para la Igualdad y Equidad de Vichada</t>
  </si>
  <si>
    <t>Comodato</t>
  </si>
  <si>
    <t>PD</t>
  </si>
  <si>
    <t>https://community.secop.gov.co/Public/Tendering/OpportunityDetail/Index?noticeUID=CO1.NTC.7666027&amp;isFromPublicArea=True&amp;isModal=true&amp;asPopupView=true</t>
  </si>
  <si>
    <t xml:space="preserve">MIE-CD-004-2025 </t>
  </si>
  <si>
    <t xml:space="preserve">Arrendar un inmueble ubicado en la ciudad de Ocaña (Norte de Santander) para la ubicación y funcionamiento de la Dirección Territorial para la Igualdad y Equidad del Departamento de Norte de Santander. </t>
  </si>
  <si>
    <t>https://community.secop.gov.co/Public/Tendering/OpportunityDetail/Index?noticeUID=CO1.NTC.7745560&amp;isFromPublicArea=True&amp;isModal=true&amp;asPopupView=true</t>
  </si>
  <si>
    <t xml:space="preserve">MIE-CD-005-2025 </t>
  </si>
  <si>
    <t>Arrendar un inmueble ubicado en la ciudad de Tumaco (Nariño) para la ubicación y funcionamiento de la Dirección Territorial para la Igualdad y Equidad del Departamento de Nariño.</t>
  </si>
  <si>
    <t>RICARDO EPIFANIO GARCIA GALLO</t>
  </si>
  <si>
    <t>https://community.secop.gov.co/Public/Tendering/OpportunityDetail/Index?noticeUID=CO1.NTC.7768055&amp;isFromPublicArea=True&amp;isModal=true&amp;asPopupView=true</t>
  </si>
  <si>
    <t xml:space="preserve">MIE-CD-006-2025 </t>
  </si>
  <si>
    <t>Arrendar un inmueble ubicado en la ciudad de Quibdó (Chocó) para la ubicación y funcionamiento de la Dirección Territorial para la Igualdad y Equidad del Departamento del Chocó.</t>
  </si>
  <si>
    <t>https://community.secop.gov.co/Public/Tendering/OpportunityDetail/Index?noticeUID=CO1.NTC.7745560&amp;isFromPublicArea=True&amp;isModal=False</t>
  </si>
  <si>
    <t>MIE-CPS-036-2025</t>
  </si>
  <si>
    <t xml:space="preserve">Prestar servicios profesionales para brindar acompañamiento y asesoría al Despacho de la Ministra o el Ministro de Igualdad y Equidad en los asuntos estratégicos a su cargo. </t>
  </si>
  <si>
    <t>DIANA SEHYDAT NOVOA MONTOYA</t>
  </si>
  <si>
    <t>https://community.secop.gov.co/Public/Tendering/OpportunityDetail/Index?noticeUID=CO1.NTC.7817397&amp;isFromPublicArea=True&amp;isModal=true&amp;asPopupView=true</t>
  </si>
  <si>
    <t>MIE-MC-001-2025</t>
  </si>
  <si>
    <t>Adquirir certificados de función pública "Token" para autenticación y firma digital de funcionarios, contratistas y persona jurídica del Ministerio de Igualdad y Equidad.</t>
  </si>
  <si>
    <t>Prestación De Servicios</t>
  </si>
  <si>
    <t>Mínima Cuantía</t>
  </si>
  <si>
    <t>THOMAS SIGNE S.A.S.</t>
  </si>
  <si>
    <t>https://community.secop.gov.co/Public/Tendering/OpportunityDetail/Index?noticeUID=CO1.NTC.7737879&amp;isFromPublicArea=True&amp;isModal=true&amp;asPopupView=true</t>
  </si>
  <si>
    <t>MIE-CPS-037-2025</t>
  </si>
  <si>
    <t>Prestar servicios profesionales para el seguimiento técnico de la línea Rutas del Cuidado del Programa Nacional de Cuidado.</t>
  </si>
  <si>
    <t xml:space="preserve">Prestar servicios profesionales especializados en la implementación y seguimiento del enfoque étnico-racial y antirracista en el Programa Nacional de Cuidado y en la Política Nacional de Cuidado. </t>
  </si>
  <si>
    <t>MIE-CPS-039-2025</t>
  </si>
  <si>
    <t>DIANA MARCELA VELASQUEZ VILLATE</t>
  </si>
  <si>
    <t>MIE-CPS-040-2025</t>
  </si>
  <si>
    <t>Prestar servicios profesionales para el seguimiento técnico de la línea fortalecimiento a organizaciones de cuidado comunitario del Programa Nacional.</t>
  </si>
  <si>
    <t>WINNY JULIETH DÍAZ ACEVEDO</t>
  </si>
  <si>
    <t>https://community.secop.gov.co/Public/Tendering/OpportunityDetail/Index?noticeUID=CO1.NTC.7867366&amp;isFromPublicArea=True&amp;isModal=true&amp;asPopupView=true</t>
  </si>
  <si>
    <t>MIE-CPS-041-2025</t>
  </si>
  <si>
    <t>Prestar servicios profesionales especializados para apoyar el seguimiento a trámites y actividades de carácter técnico, administrativo, jurídico y contractual de los proyectos y programas institucionales.</t>
  </si>
  <si>
    <t>ANDREA DEL PILAR MARQUEZ MARTINEZ</t>
  </si>
  <si>
    <t>MIE-CPS-042-2025</t>
  </si>
  <si>
    <t>Prestar servicios profesionales en la articulación del Sistema Nacional de Cuidado con la ciudadanía y las organizaciones, en el marco del Programa Nacional de Cuidado</t>
  </si>
  <si>
    <t>CARLOS FRANCISCO GALVIS GOMEZ</t>
  </si>
  <si>
    <t>MIE-CPS-043-2025</t>
  </si>
  <si>
    <t>Prestar servicios profesionales especializados en el análisis, actualización y consolidación de datos del Programa Nacional de Cuidado en coordinación con la Oficina de Saberes y Conocimientos Estratégicos del Ministerio de Igualdad y Equidad</t>
  </si>
  <si>
    <t>JUAN SEBASTIAN ORDOÑEZ HERRERA</t>
  </si>
  <si>
    <t>https://community.secop.gov.co/Public/Tendering/OpportunityDetail/Index?noticeUID=CO1.NTC.7871852&amp;isFromPublicArea=True&amp;isModal=true&amp;asPopupView=true</t>
  </si>
  <si>
    <t>MIE-CPS-044-2025</t>
  </si>
  <si>
    <t>Prestar servicios profesionales para el seguimiento técnico de la línea cambio cultural del Programa Nacional de Cuidado.</t>
  </si>
  <si>
    <t>JUAN DAVID CORTES GONZALEZ</t>
  </si>
  <si>
    <t>https://community.secop.gov.co/Public/Tendering/OpportunityDetail/Index?noticeUID=CO1.NTC.7874925&amp;isFromPublicArea=True&amp;isModal=true&amp;asPopupView=true</t>
  </si>
  <si>
    <t>Suministro de combustible para los vehículos del Ministerio de Igualdad y Equidad.</t>
  </si>
  <si>
    <t>Suministro</t>
  </si>
  <si>
    <t>DISTRACOM S.A.</t>
  </si>
  <si>
    <t>https://community.secop.gov.co/Public/Tendering/OpportunityDetail/Index?noticeUID=CO1.NTC.7787295&amp;isFromPublicArea=True&amp;isModal=true&amp;asPopupView=true</t>
  </si>
  <si>
    <t xml:space="preserve">MIE-CD-CI-008-2025  </t>
  </si>
  <si>
    <t>CONTRATO INTERADMINISTRATIVO PARA EL DISEÑO PEDAGÓGICO E INSTRUCCIONAL DEL CONTENIDO DEL CURSO DE CAPACITACIÓN AL REDEDOR PROCESO TÉCNICO DE LA VALORACIÓN DE APOYOS, PROCEDIMIENTO, SUS LINEAMIENTOS Y PROTOCOLO, EN EL MARCO DE LA LEY 1996 DE 2019 Y EL DECRETO 487 DE 2022</t>
  </si>
  <si>
    <t xml:space="preserve">Contrato Interadministrativo </t>
  </si>
  <si>
    <t>UNIVERSIDAD DE ANTIOQUIA</t>
  </si>
  <si>
    <t>Contratar el suministro de tiquetes aéreos en rutas nacionales e internacionales para el desplazamiento de servidores públicos y/o contratistas, para el desarrollo de las actividades misionales y de apoyo a la gestión y demás servicios conexos que se requieran por el Ministerio de Igualdad y Equidad.</t>
  </si>
  <si>
    <t>Selección Abreviada por subasta inversa</t>
  </si>
  <si>
    <t>TURISMO DEL MORROSQUILLO LIMITADA</t>
  </si>
  <si>
    <t>https://community.secop.gov.co/Public/Tendering/OpportunityDetail/Index?noticeUID=CO1.NTC.7749062&amp;isFromPublicArea=True&amp;isModal=true&amp;asPopupView=true</t>
  </si>
  <si>
    <t>MIE-MC-003-2025</t>
  </si>
  <si>
    <t>Realizar actividades de mantenimiento preventivo y correctivo para los vehículos del Ministerio de Igualdad y Equidad, con el fin de garantizar su correcto funcionamiento, seguridad y durabilidad durante su uso en las actividades operativas de la entidad.</t>
  </si>
  <si>
    <t>Mantenimiento  y/o Reparación</t>
  </si>
  <si>
    <t>MULTISERVICIO TECNICARS ASOCIADOS SAS</t>
  </si>
  <si>
    <t>https://community.secop.gov.co/Public/Tendering/OpportunityDetail/Index?noticeUID=CO1.NTC.7810747&amp;isFromPublicArea=True&amp;isModal=true&amp;asPopupView=true</t>
  </si>
  <si>
    <t>Adquisición de servidor tipo torre con licenciamiento de sistema operativo Windows Server de conformidad con las especificaciones de la ficha técnica definida por el Ministerio de Igualdad y Equidad.</t>
  </si>
  <si>
    <t>Compraventa</t>
  </si>
  <si>
    <t>GREEN S&amp;S EDGE S.A.S.</t>
  </si>
  <si>
    <t>https://community.secop.gov.co/Public/Tendering/OpportunityDetail/Index?noticeUID=CO1.NTC.7883097&amp;isFromPublicArea=True&amp;isModal=true&amp;asPopupView=true</t>
  </si>
  <si>
    <t>MIE-CD-CI-009-2025</t>
  </si>
  <si>
    <t>Aunar esfuerzos técnicos, administrativos y financieros entre LA UNIDAD NACIONAL DE PROTECCIÓN – UNP y EL MINISTERIO DE IGUALDAD Y EQUIDAD, que permitan ejercer la adecuada protección del (la) Ministro (a) del Ministerio de Igualdad y Equidad quien, en razón a su cargo y funciones presenta un riesgo para su vida, integridad, libertad y seguridad personal.</t>
  </si>
  <si>
    <t>UNIDAD NACIONAL DE PROTECCIÓN</t>
  </si>
  <si>
    <t>https://community.secop.gov.co/Public/Tendering/OpportunityDetail/Index?noticeUID=CO1.NTC.7956978&amp;isFromPublicArea=True&amp;isModal=true&amp;asPopupView=true</t>
  </si>
  <si>
    <t>MIE-CPS-045-2025</t>
  </si>
  <si>
    <t>Prestar servicios profesionales especializados en la implementación estratégica de los planes, programas y proyectos en los territorios priorizados y en el seguimiento contractual del Ministerio.</t>
  </si>
  <si>
    <t>DORA ELENA BALVIN AGUDELO</t>
  </si>
  <si>
    <t>https://community.secop.gov.co/Public/Tendering/OpportunityDetail/Index?noticeUID=CO1.NTC.7993743&amp;isFromPublicArea=True&amp;isModal=true&amp;asPopupView=true</t>
  </si>
  <si>
    <t>MIE-CPS-046-2025</t>
  </si>
  <si>
    <t xml:space="preserve">Prestar servicios profesionales especializados en materia legislativa, jurídica y normativa de las políticas públicas grarias, étnicas y ambientales del Despacho del Ministro. </t>
  </si>
  <si>
    <t>SILVIO EMILIANO GARCES MOSQUERA</t>
  </si>
  <si>
    <t>https://community.secop.gov.co/Public/Tendering/OpportunityDetail/Index?noticeUID=CO1.NTC.7993917&amp;isFromPublicArea=True&amp;isModal=true&amp;asPopupView=true</t>
  </si>
  <si>
    <t>MIE-CD-010-2025</t>
  </si>
  <si>
    <t xml:space="preserve">Recibir a título de comodato o préstamo de uso, una oficina dentro del bien inmueble ubicado en la CALLE 99, CARRERA 19 B/ CIUDADELA BOLIVAR, Casa de Justicia, sede adscrita a la Alcaldía Municipal de Turbo Antioquia, para la ubicación y funcionamiento de una oficina física de la Dirección Territorial de Igualdad y Equidad del Ministerio de Igualdad y Equidad. </t>
  </si>
  <si>
    <t>DISTRITO DE TURBO</t>
  </si>
  <si>
    <t>https://community.secop.gov.co/Public/Tendering/OpportunityDetail/Index?noticeUID=CO1.NTC.7995289&amp;isFromPublicArea=True&amp;isModal=true&amp;asPopupView=true</t>
  </si>
  <si>
    <t xml:space="preserve">Adquisición de vallas de seguridad para fortalecer la protección de las instalaciones del Ministerio de Igualdad y Equidad, y garantizar la contención del público, creando un entorno seguro para el desarrollo de las actividades institucionales. </t>
  </si>
  <si>
    <t>COMERCIALIZADORA SOSAMED SAS</t>
  </si>
  <si>
    <t>https://community.secop.gov.co/Public/Tendering/OpportunityDetail/Index?noticeUID=CO1.NTC.7966120&amp;isFromPublicArea=True&amp;isModal=true&amp;asPopupView=true</t>
  </si>
  <si>
    <t>MIE-CD-012-2025</t>
  </si>
  <si>
    <t>Prestación de servicios para la implementación de las actividades del Plan Estratégico del Talento Humano del Ministerio de Igualdad y Equidad.</t>
  </si>
  <si>
    <t>CAJA DE COMPENSACIÓN FAMILIAR CAFAM</t>
  </si>
  <si>
    <t>MIE-CPS-047-2025</t>
  </si>
  <si>
    <t>Prestar servicios profesionales para apoyar la realización de auditorías en los procesos de gestión de recursos financieros y de presupuesto, el seguimiento y evaluación al sistema de control interno para la vigencia 2025, y al progreso y evaluación de los planes de mejoramiento asociados al proceso</t>
  </si>
  <si>
    <t>CINDY KATHERINE HERRERA RAMOS</t>
  </si>
  <si>
    <t>https://community.secop.gov.co/Public/Tendering/OpportunityDetail/Index?noticeUID=CO1.NTC.8113313&amp;isFromPublicArea=True&amp;isModal=False</t>
  </si>
  <si>
    <t>MIE-CPS-048-2025</t>
  </si>
  <si>
    <t>Prestar sus servicios profesionales especializados para asesorar y adelantar el acompañamiento del relacionamiento institucional del Ministerio de Igualdad y Equidad con el Congreso de la República y otros organismos de elección popular y control político en las respuestas a derechos de petición, solicitud de informes, cuestionarios de control político y demás requerimientos documentales del órgano legislativo en el fortalecimiento de la política de transparencia.</t>
  </si>
  <si>
    <t>LUISA FERNANDA VASQUEZ CUBILLOS</t>
  </si>
  <si>
    <t>https://community.secop.gov.co/Public/Tendering/OpportunityDetail/Index?noticeUID=CO1.NTC.8134152&amp;isFromPublicArea=True&amp;isModal=False</t>
  </si>
  <si>
    <t>MIE-CPS-049-2025</t>
  </si>
  <si>
    <t xml:space="preserve">Prestar servicios profesionales especializados en materia de seguridad y convivencia que permitan minimizar los riesgos a los que están expuestos los funcionarios y/o colaboradores del Ministerio de Igualdad y Equidad. </t>
  </si>
  <si>
    <t>MIE-CPS-050-2025</t>
  </si>
  <si>
    <t xml:space="preserve">Prestar servicios profesionales para la implementación y seguimiento de la política de Archivos y la Gestión Documental del Ministerio de Igualdad y Equidad. </t>
  </si>
  <si>
    <t>MIE-CD-CI-013-2025</t>
  </si>
  <si>
    <t>Aunar esfuerzos técnicos, operativos, administrativos, financieros y humanos para lograr la implementación, ejecución y funcionamiento del programa nacional casas para la dignidad de las mujeres" el aliado es el municipio de VALLEDUPAR, CESAR.</t>
  </si>
  <si>
    <t>Convenio Interadministrativo</t>
  </si>
  <si>
    <t>ALCALDIA MUNICIPAL DE VALLEDUPAR</t>
  </si>
  <si>
    <t>MIE-CD-CI-014-2025</t>
  </si>
  <si>
    <t>Aunar esfuerzos técnicos, operativos, administrativos, financieros y humanos para lograr la implementación, ejecución y funcionamiento del programa nacional casas para la dignidad de las mujeres" el aliado es el municipio de BAGRE, ANTIOQUIA</t>
  </si>
  <si>
    <t>MUNICIPIO DE EL BAGRE</t>
  </si>
  <si>
    <t>MIE-CD-CI-015-2025</t>
  </si>
  <si>
    <t xml:space="preserve"> Aunar esfuerzos técnicos, operativos, administrativos, financieros y humanos para lograr la implementación, ejecución y funcionamiento del programa nacional casas para la dignidad de las mujeres" el aliado es el municipio de LA ESTRELLA, ANTIOQUIA</t>
  </si>
  <si>
    <t>MUNICIPIO DE LA ESTRELLA</t>
  </si>
  <si>
    <t>MIE-CD-CI-016-2025</t>
  </si>
  <si>
    <t xml:space="preserve"> Aunar esfuerzos técnicos, operativos, administrativos, financieros y humanos para lograr la implementación, ejecución y funcionamiento del programa nacional casas para la dignidad de las mujeres" el aliado es el municipio deTAME, ARAUCA</t>
  </si>
  <si>
    <t>MUNICIPIO DE TAME</t>
  </si>
  <si>
    <t>MIE-CD-CI-017-2025</t>
  </si>
  <si>
    <t xml:space="preserve"> Aunar esfuerzos técnicos, operativos, administrativos, financieros y humanos para lograr la implementación, ejecución y funcionamiento del programa nacional casas para la dignidad de las mujeres" el aliado es el municipio de SARAVENA, ARAUCA</t>
  </si>
  <si>
    <t>MUNICIPIO DE SARAVENA</t>
  </si>
  <si>
    <t>MIE-CD-CI-018-2025</t>
  </si>
  <si>
    <t>Aunar esfuerzos técnicos, operativos, administrativos, financieros y humanos para lograr la implementación, ejecución y funcionamiento del programa nacional casas para la dignidad de las mujeres" el aliado es el municipio de ARAUQUITA, ARAUCA</t>
  </si>
  <si>
    <t>ALCALDIA MUNICIPAL DE ARAUQUITA</t>
  </si>
  <si>
    <t>MIE-CD-CI-019-2025</t>
  </si>
  <si>
    <t>Aunar esfuerzos técnicos, operativos, administrativos, financieros y humanos para lograr la implementación, ejecución y funcionamiento del programa nacional casas para la dignidad de las mujeres" el aliado es el municipio de TUNJA, BOYACÁ</t>
  </si>
  <si>
    <t>MUNICIPIO DE TUNJA/</t>
  </si>
  <si>
    <t>MIE-CD-CI-020-2025</t>
  </si>
  <si>
    <t>Aunar esfuerzos técnicos, operativos, administrativos, financieros y humanos para lograr la implementación, ejecución y funcionamiento del programa nacional casas para la dignidad de las mujeres" el aliado es el municipio de MANIZALES, CALDAS</t>
  </si>
  <si>
    <t>MUNICIPIO DE MANIZALES</t>
  </si>
  <si>
    <t>MIE-CD-CI-021-2025</t>
  </si>
  <si>
    <t>Aunar esfuerzos técnicos, operativos, administrativos, financieros y humanos para lograr la implementación, ejecución y funcionamiento del programa nacional casas para la dignidad de las mujeres" el aliado es el municipio de OROCUÉ, CASANARE</t>
  </si>
  <si>
    <t>ALCALDIA MUNICIPIO DE OROCUE</t>
  </si>
  <si>
    <t>MIE-CD-CI-022-2025</t>
  </si>
  <si>
    <t>Aunar esfuerzos técnicos, operativos, administrativos, financieros y humanos para lograr la implementación, ejecución y funcionamiento del programa nacional casas para la dignidad de las mujeres" el aliado es el municipio de CALOTO, CAUCA</t>
  </si>
  <si>
    <t>MUNICIPIO DE CALOTO</t>
  </si>
  <si>
    <t>MIE-CD-CI-023-2025</t>
  </si>
  <si>
    <t>Aunar esfuerzos técnicos, operativos, administrativos, financieros y humanos para lograr la implementación, ejecución y funcionamiento del programa nacional casas para la dignidad de las mujeres" el aliado es el municipio de SANTANDER DE QUILICHAO, CAUCA</t>
  </si>
  <si>
    <t>ALCALDIA MUNICIPIO DE SANTANDER DE QUILICHAO</t>
  </si>
  <si>
    <t>MIE-CD-CI-024-2025</t>
  </si>
  <si>
    <t>Aunar esfuerzos técnicos, operativos, administrativos, financieros y humanos para lograr la implementación, ejecución y funcionamiento del programa nacional casas para la dignidad de las mujeres" el aliado es el municipio de SILVIA, CAUCA</t>
  </si>
  <si>
    <t>ALCALDIA DE SILVIA</t>
  </si>
  <si>
    <t>MIE-CD-CI-025-2025</t>
  </si>
  <si>
    <t>Aunar esfuerzos técnicos, operativos, administrativos, financieros y humanos para lograr la implementación, ejecución y funcionamiento del programa nacional casas para la dignidad de las mujeres" el aliado es el municipio de SANTA CRUZ DE LORICA, CORDOBA</t>
  </si>
  <si>
    <t>MUNICIPIO DE SANTA CRUZ DE LORICA</t>
  </si>
  <si>
    <t>MIE-CD-CI-026-2025</t>
  </si>
  <si>
    <t>Aunar esfuerzos técnicos, operativos, administrativos, financieros y humanos para lograr la implementación, ejecución y funcionamiento del programa nacional casas para la dignidad de las mujeres" el aliado es el municipio de FACATATIVÁ, CUNDINAMARCA</t>
  </si>
  <si>
    <t>ALCALDIA MUNICIPAL DE FACATATIVA</t>
  </si>
  <si>
    <t>MIE-CD-CI-027-2025</t>
  </si>
  <si>
    <t>Aunar esfuerzos técnicos, operativos, administrativos, financieros y humanos para lograr la implementación, ejecución y funcionamiento del programa nacional casas para la dignidad de las mujeres" el aliado es el municipio de INÍRIDA, GUAINÍA</t>
  </si>
  <si>
    <t>GOBERNACION DEL GUAINIA</t>
  </si>
  <si>
    <t>https://community.secop.gov.co/Public/Tendering/OpportunityDetail/Index?noticeUID=CO1.NTC.8220741&amp;isFromPublicArea=True&amp;isModal=true&amp;asPopupView=true</t>
  </si>
  <si>
    <t>MIE-CD-CI-028-2025</t>
  </si>
  <si>
    <t>Aunar esfuerzos técnicos, operativos, administrativos, financieros y humanos para lograr la implementación, ejecución y funcionamiento del programa nacional casas para la dignidad de las mujeres" el aliado es el municipio de DAGUA, VALLE DEL CAUCA</t>
  </si>
  <si>
    <t>MUNICIPIO DE DAGUA</t>
  </si>
  <si>
    <t>https://community.secop.gov.co/Public/Tendering/OpportunityDetail/Index?noticeUID=CO1.NTC.8222927&amp;isFromPublicArea=True&amp;isModal=true&amp;asPopupView=true</t>
  </si>
  <si>
    <t>MIE-CD-CI-029-2025</t>
  </si>
  <si>
    <t>Aunar esfuerzos técnicos, operativos, administrativos, financieros y humanos para lograr la implementación, ejecución y funcionamiento del programa nacional casas para la dignidad de las mujeres" el aliado es el municipio de SANTA ROSALÍA, VICHADA</t>
  </si>
  <si>
    <t>ALCALDIA MUNICIPAL DE SANTA ROSALIA</t>
  </si>
  <si>
    <t>https://community.secop.gov.co/Public/Tendering/OpportunityDetail/Index?noticeUID=CO1.NTC.8222817&amp;isFromPublicArea=True&amp;isModal=true&amp;asPopupView=true</t>
  </si>
  <si>
    <t>MIE-CD-CI-031-2025</t>
  </si>
  <si>
    <t>Aunar esfuerzos técnicos, operativos, administrativos, financieros y humanos para lograr la implementación, ejecución y funcionamiento del programa nacional casas para la dignidad de las mujeres" el aliado es el municipio de BARBACOAS, HUILA</t>
  </si>
  <si>
    <t>https://community.secop.gov.co/Public/Tendering/OpportunityDetail/Index?noticeUID=CO1.NTC.8249678&amp;isFromPublicArea=True&amp;isModal=False</t>
  </si>
  <si>
    <t>MIE-CPS-051-2025</t>
  </si>
  <si>
    <t>Prestar servicios profesionales especializados en materia jurídica y contractual a los procesos del Ministerio como unidad ejecutora de los Fondos, realización de auditorías internas y/o consultorías, y la presentación de informes y seguimientos conforme al Plan Anual de Auditoría vigencia 2025.</t>
  </si>
  <si>
    <t>ELSA MARGOTH GARZON ACOSTA</t>
  </si>
  <si>
    <t>https://community.secop.gov.co/Public/Tendering/OpportunityDetail/Index?noticeUID=CO1.NTC.8244532&amp;isFromPublicArea=True&amp;isModal=False</t>
  </si>
  <si>
    <t>MIE-CD-032-2025</t>
  </si>
  <si>
    <t>Renovación y ampliación de la suscripción de licencias del Software ARCGIS para el cumplimiento de las actividades a cargo de la Oficina de Saberes y Conocimientos Estratégicos del Ministerio de Igualdad y Equidad.</t>
  </si>
  <si>
    <t>https://community.secop.gov.co/Public/Tendering/OpportunityDetail/Index?noticeUID=CO1.NTC.8284530&amp;isFromPublicArea=True&amp;isModal=true&amp;asPopupView=true</t>
  </si>
  <si>
    <t>MIE-CPS-052-2025</t>
  </si>
  <si>
    <t>Prestar servicios profesionales especializados para apoyar el diseño e implementación de las estrategias de liderazgo de la política pública de envejecimiento y vejez.</t>
  </si>
  <si>
    <t>DIANA CAROLINA DELGADO REINA</t>
  </si>
  <si>
    <t>https://community.secop.gov.co/Public/Tendering/OpportunityDetail/Index?noticeUID=CO1.NTC.8320425&amp;isFromPublicArea=True&amp;isModal=true&amp;asPopupView=true</t>
  </si>
  <si>
    <t>MIE-CPS-054-2025</t>
  </si>
  <si>
    <t>Prestar servicios profesionales especializados para la formulación y seguimiento de los instrumentos de política pública Ministerial, Sectorial, e Inter sectorial, en la oficina asesora de planeación.</t>
  </si>
  <si>
    <t>JOSÉ MARÍA MEJÍA WILLS</t>
  </si>
  <si>
    <t>https://community.secop.gov.co/Public/Tendering/OpportunityDetail/Index?noticeUID=CO1.NTC.8316163&amp;isFromPublicArea=True&amp;isModal=true&amp;asPopupView=true</t>
  </si>
  <si>
    <t>MIE-MC-006-2025</t>
  </si>
  <si>
    <t>Adquisición y suministro de papelería, útiles de escritorio y oficina para el uso de las dependencias de la sede central y territoriales del Ministerio de Igualdad y Equidad.</t>
  </si>
  <si>
    <t>PAPELERIA LOS ANDES SAS</t>
  </si>
  <si>
    <t>https://community.secop.gov.co/Public/Tendering/OpportunityDetail/Index?noticeUID=CO1.NTC.8134879&amp;isFromPublicArea=True&amp;isModal=true&amp;asPopupView=true</t>
  </si>
  <si>
    <t>MIE-MC-009-2025</t>
  </si>
  <si>
    <t>Adquirir las pólizas de seguro de automóvil y camionetas todo riesgo para los vehículos del ministerio de igualdad y equidad.</t>
  </si>
  <si>
    <t>LA PREVISORA S.A. COMPAÑÍA DE SEGUROS</t>
  </si>
  <si>
    <t>https://community.secop.gov.co/Public/Tendering/OpportunityDetail/Index?noticeUID=CO1.NTC.8149869&amp;isFromPublicArea=True&amp;isModal=true&amp;asPopupView=true</t>
  </si>
  <si>
    <t>CONTRATAR EL SERVICIO INTEGRAL DE ASEO Y CAFETERÍA, A TRAVÉS DEL ACUERDO MARCO DE PRECIOS ASEO Y CAFETERIA IV NO. CCE- 126-2023.</t>
  </si>
  <si>
    <t>Aseo y Cafetería IV</t>
  </si>
  <si>
    <t>CONSORCIO KIOS</t>
  </si>
  <si>
    <t>Contratar los servicios de conectividad y acceso a internet requeridos por el Ministerio de Igualdad y Equidad para su operación, acorde con los ítems detallados en la ficha técnica.</t>
  </si>
  <si>
    <t>Conectividad IV</t>
  </si>
  <si>
    <t>UT Conectividad 4 UNE Emtelco 2024</t>
  </si>
  <si>
    <t>Prestación de servicios de nube privada contemplando infraestructura como servicio (IAAS) y servicios complementarios para el Ministerio de Igualdad y Equidad.</t>
  </si>
  <si>
    <t>Nube Privada IV</t>
  </si>
  <si>
    <t>IFX Networks Colombia SAS</t>
  </si>
  <si>
    <t>Adquisición de infraestructura tecnológica y audiovisual para las direcciones territoriales del Ministerio de Igualdad y Equidad</t>
  </si>
  <si>
    <t xml:space="preserve">Grandes Almacenes </t>
  </si>
  <si>
    <t>CLARYICON S.A.S</t>
  </si>
  <si>
    <t>CENCOSUD COLOMBIA S.A.</t>
  </si>
  <si>
    <t>Adquisición de radios de comunicación para el esquema de seguridad del despacho del Ministro de Igualdad y Equidad.</t>
  </si>
  <si>
    <t>Panamericana Outsourcing S.A.</t>
  </si>
  <si>
    <t>https://www.colombiacompra.gov.co/tienda-virtual-del-estado-colombiano/ordenes-compra/144821</t>
  </si>
  <si>
    <t>Adquisición de elementos y mobiliario para la Adecuación de la Sala de Lactancia Materna para uso de las servidoras del Ministerio de Igualdad y Equidad.</t>
  </si>
  <si>
    <t>https://operaciones.colombiacompra.gov.co/tienda-virtual-del-estado-colombiano/ordenes-compra/145018</t>
  </si>
  <si>
    <t>% EJECUCIÓN</t>
  </si>
  <si>
    <t xml:space="preserve">MINISTERIO DE IGUALDAD Y EQUIDAD
BIENES ADQUIRIDOS Y SERVICIOS CONTRATADOS
ENERO - JULIO 2025 </t>
  </si>
  <si>
    <t>MIE-CPS-038-2025</t>
  </si>
  <si>
    <t>MIE-MC-002-2025</t>
  </si>
  <si>
    <t>MIE-SASI-001-2025</t>
  </si>
  <si>
    <t>MIE-MC-004-2025</t>
  </si>
  <si>
    <t>MIE-MC-005-2025</t>
  </si>
  <si>
    <t>MIE-CD-CI-030-2025</t>
  </si>
  <si>
    <t>MIE-CPS-053-2025</t>
  </si>
  <si>
    <t>MIE-CPS-055-2025</t>
  </si>
  <si>
    <t>MIE-CD-033-2025</t>
  </si>
  <si>
    <t>MIE-CPS-057-2025</t>
  </si>
  <si>
    <t>MIE-CPS-058-2025</t>
  </si>
  <si>
    <t>MIE-CPS-059-2025</t>
  </si>
  <si>
    <t>MIE-CPS-060-2025</t>
  </si>
  <si>
    <t>MIE-CPS-061-2025</t>
  </si>
  <si>
    <t>MIE-CPS-062-2025</t>
  </si>
  <si>
    <t>MIE-CPS-063-2025</t>
  </si>
  <si>
    <t>MIE-CPS-064-2025</t>
  </si>
  <si>
    <t>MIE-CPS-065-2025</t>
  </si>
  <si>
    <t>MIE-CPS-066-2025</t>
  </si>
  <si>
    <t>MIE-CPS-067-2025</t>
  </si>
  <si>
    <t>MIE-CPS-068-2025</t>
  </si>
  <si>
    <t>MIE-CPS-069-2025</t>
  </si>
  <si>
    <t>MIE-CPS-070-2025</t>
  </si>
  <si>
    <t>MIE-CPS-071-2025</t>
  </si>
  <si>
    <t>MIE-CPS-072-2025</t>
  </si>
  <si>
    <t>MIE-CPS-073-2025</t>
  </si>
  <si>
    <t>MIE-CPS-074-2025</t>
  </si>
  <si>
    <t>MIE-CPS-075-2025</t>
  </si>
  <si>
    <t>MIE-CPS-077-2025</t>
  </si>
  <si>
    <t>MIE-CPS-078-2025</t>
  </si>
  <si>
    <t>MIE-CPS-079-2025</t>
  </si>
  <si>
    <t>MIE-CPS-080-2025</t>
  </si>
  <si>
    <t>MIE-CPS-081-2025</t>
  </si>
  <si>
    <t>MIE-CPS-082-2025</t>
  </si>
  <si>
    <t>MIE-CPS-083-2025</t>
  </si>
  <si>
    <t>MIE-CPS-084-2025</t>
  </si>
  <si>
    <t>MIE-CPS-085-2025</t>
  </si>
  <si>
    <t>MIE-CD-CI-034-2025</t>
  </si>
  <si>
    <t>MIE-CD-CI-035-2025</t>
  </si>
  <si>
    <t>MIE-CD-CCI-036-2025</t>
  </si>
  <si>
    <t>MIE-CPS-086-2025</t>
  </si>
  <si>
    <t>MIE-CPS-087-2025</t>
  </si>
  <si>
    <t>MIE-CPS-088-2025</t>
  </si>
  <si>
    <t>MIE-CPS-089-2025</t>
  </si>
  <si>
    <t>MIE-CPS-090-2025</t>
  </si>
  <si>
    <t>MIE-CPS-091-2025</t>
  </si>
  <si>
    <t>MIE-CPS-092-2025</t>
  </si>
  <si>
    <t>MIE-CPS-093-2025</t>
  </si>
  <si>
    <t>MIE-LP-001-2025</t>
  </si>
  <si>
    <t>MIE-CD-CI-039-2025</t>
  </si>
  <si>
    <t>MIE-CPS-094-2025</t>
  </si>
  <si>
    <t>MIE-CPS-095-2025</t>
  </si>
  <si>
    <t>MIE-CPS-096-2025</t>
  </si>
  <si>
    <t>MIE-CPS-097-2025</t>
  </si>
  <si>
    <t>MIE-CPS-098-2025</t>
  </si>
  <si>
    <t>MIE-CPS-099-2025</t>
  </si>
  <si>
    <t>MIE-CPS-100-2025</t>
  </si>
  <si>
    <t>MIE-CPS-101-2025</t>
  </si>
  <si>
    <t>MIE-CPS-102-2025</t>
  </si>
  <si>
    <t>MIE-CPS-103-2025</t>
  </si>
  <si>
    <t>MIE-MC-010-2025</t>
  </si>
  <si>
    <t>MIE-CPS-104-2025</t>
  </si>
  <si>
    <t>MIE-CPS-105-2025</t>
  </si>
  <si>
    <t>MIE-CPS-106-2025</t>
  </si>
  <si>
    <t>MIE-CPS-107-2025</t>
  </si>
  <si>
    <t>MIE-CPS-108-2025</t>
  </si>
  <si>
    <t>Aunar esfuerzos técnicos, operativos, administrativos, financieros y humanos para lograr la implementación, ejecución y funcionamiento del programa nacional casas para la dignidad de las mujeres" el aliado es el municipio de NEIVA, HUILA</t>
  </si>
  <si>
    <t>Prestar servicios profesionales en la formulación y estructuración de proyectos en territorios marginados y excluidos que integren el enfoque territorial.</t>
  </si>
  <si>
    <t>Prestar los servicios profesionales para apoyar las acciones que se generen en el marco de la pedagogía territorial del programa Raíces en Movimiento de la Dirección para la Población Migrante</t>
  </si>
  <si>
    <t>Entregar a titulo de comodato unas vallas de seguridad para la prevencion, control y manejo de eventos que amenacen el bienestar de los funcionarios y contratistas de la entidad o situaciones que puedan afectar la seguridad del edificio</t>
  </si>
  <si>
    <t>Prestar servicios profesionales para el desarrollo de actividades orientadas al fortalecimiento y mantenimiento del Sistema Integrado de Gestión, garantizando la articulación y cumplimiento de responsabilidades asociadas al Modelo Integrado de Planeación y Gestión para la Subdirección Administrativa y Financiera.</t>
  </si>
  <si>
    <t>Prestar sus servicios profesionales especializados a la Subdirección Administrativa y Financiera del Ministerio de Igualdad y Equidad, con el fin de brindar asesoría jurídica y apoyar la estructuración, revisión y elaboración de los documentos contractuales requeridos por la subdirección.</t>
  </si>
  <si>
    <t>Prestar servicios de apoyo administrativo, y acompañamiento en la estructuración de procesos y publicación en las plataformas dispuestas por Colombia Compra Eficiente.</t>
  </si>
  <si>
    <t>Prestar servicios profesionales para realizar y hacer seguimiento a los procesos,procedimientos y trámites administrativos asignados a la Subdirección de Contratación del Ministerio de Igualdad y Equidad.</t>
  </si>
  <si>
    <t>Prestar servicios profesionales para el fortalecimiento jurídico de la gestión contractual, en el marco de las políticas del Ministerio de Igualdad y Equidad de los procesos adelantados por las diferentes áreas, direcciones, dependencias y Viceministerios de la entidad</t>
  </si>
  <si>
    <t>Prestar servicios de apoyo a la gestión en las tareas administrativas y operativas relacionadas con el cumplimiento de las funciones asignadas a la Secretaría General y sus dependencias.</t>
  </si>
  <si>
    <t>Prestar servicios profesionales para el análisis financiero, presupuestal y sectorial de los procesos contractuales gestionados en el Ministerio de Igualdad y Equidad.</t>
  </si>
  <si>
    <t>Prestar servicios profesionales especializados en la orientación y seguimiento para el desarrollo de las diferentes etapas contractuales en la Subdirección de Contratación del Ministerio de Igualdad y Equidad.</t>
  </si>
  <si>
    <t>Prestar servicios profesionales al Ministerio de Igualdad y Equidad desde la Secretaría General en los asuntos que requieran articulación con las subdirecciones de Talento Humano y de Gestión Administrativa y Financiera, en relación con las estrategias institucionales de control del gasto, análisis y monitoreo de la ejecución presupuestal.</t>
  </si>
  <si>
    <t>Prestar sus servicios profesionales en la Secretaría General para el seguimiento y puesta en marcha de los programas, planes, proyectos y estrategias adelantadas por las diferentes dependencias del Ministerio de Igualdad y Equidad, incorporando enfoques diferenciales, participativos, interculturales y de sostenibilidad.</t>
  </si>
  <si>
    <t>Prestar servicios profesionales a la Oficina Asesora de Planeación del Ministerio de Igualdad y Equidad, apoyando la planificación, programación y seguimiento de la ejecución financiera de programas misionales y proyectos de inversión. Así como apoyar la verificación del seguimiento a los avances en la plataforma del DNP y los tramites presupuestales requeridos.</t>
  </si>
  <si>
    <t>Prestar servicios profesionales especializados para apoyar el seguimiento a la planeación estratégica del Ministerio, en la ejecución de las políticas, planes, programas y proyectos teniendo en cuenta los lineamientos y directrices de la entidad.</t>
  </si>
  <si>
    <t>Prestar servicios profesionales para apoyar la implementación y seguimiento de la participación ciudadana en el Sistema Nacional de Cuidado y en el Programa Nacional de Cuidado.</t>
  </si>
  <si>
    <t>Prestar servicios profesionales para la planeación, ejecución y seguimiento de las actividades priorizadas en el Plan de Bienestar Social e Incentivos y la implementación del Código de Integridad del Ministerio de Igualdad y Equidad.</t>
  </si>
  <si>
    <t>Prestar servicios profesionales especializados para acompañar la gestión del proceso de consulta previa del Sistema Nacional de Cuidado y el cumplimiento del indicador 338 del Plan Nacional de Desarrollo.</t>
  </si>
  <si>
    <t>Prestar servicios profesionales especializados para adelantar actividades encaminadas a la implementación, mantenimiento y mejora continua del Sistemas Integrados de Gestión (SIG) junto con el Modelo Integrado de Planeación y Gestión (MIPG) del Ministerio de Igualdad y Equidad.</t>
  </si>
  <si>
    <t>Aunar esfuerzos administrativos, tecnicos y financieros para la formulacion y protocolizacion del capítulo indigena de la politica publica nacional de envejecimiento y vejez para cumplir con los hitos del acuerdo im-152 concertado por el Gobierno Nacional y la CNMI-MPC segun la Ley 2294 del PND</t>
  </si>
  <si>
    <t>Prestacion de los servicios de envio de correspondencia a traves de correo certificado y transporte de paquetes.</t>
  </si>
  <si>
    <t>Apoyar la territorialización de las estrategias redes del cuidado y sociedades del cuidado del Programa Nacional de Cuidado.</t>
  </si>
  <si>
    <t>Prestar servicios profesionales para la atención, acompañamiento y seguimiento Psicológico, en las actividades de promoción y prevención adelantadas en el MIE.</t>
  </si>
  <si>
    <t>Prestar servicios profesionales para apoyar y orientar a la Oficina de Saberes y Conocimientos Estratégicos en el diseño e implementación de un modelo de gestión de saberes a nivel nacional.</t>
  </si>
  <si>
    <t>Prestar los servicios profesionales de apoyo jurídico a la Oficina de Proyectos del Ministerio, en actividades relacionadas con la revisión de normativa, elaboración de conceptos jurídicos, acompañamiento a la formulación y viabilidad legal de proyectos, así como la atención, análisis y respuesta de derechos de petición, en el marco de la normatividad vigente y de acuerdo con las directrices del supervisor del contrato.</t>
  </si>
  <si>
    <t>Apoyar la implementación de la estrategia de asistencia técnica para fortalecer a las entidades territoriales en la formulación e implementación de planes, programas y proyectos locales de cuidado.</t>
  </si>
  <si>
    <t>Prestar servicios profesionales para apoyar la revisión y gestión de los procesos contractuales adelantados desde el Ministerio de Igualdad y Equidad en las etapas precontractual, contractual y postcontractual.</t>
  </si>
  <si>
    <t>Prestar servicios profesionales orientados al acompañamiento financiero, así como a la planeación presupuestal y sectorial de los procesos contractuales que sean gestionados por el Fonigualdad o que estén bajo su competencia.</t>
  </si>
  <si>
    <t>Prestar servicios profesionales especializados a la Secretaría General del Ministerio de Igualdad y Equidad, brindando apoyo jurídico integral en la gestión, análisis, seguimiento y ejecución de los procesos contractuales que adelante la entidad, en todas sus etapas, en el marco de sus competencias misionales y normativas.</t>
  </si>
  <si>
    <t>Prestar los servicios profesionales para apoyar en el análisis de información y reportes que se generen en el marco del programa Raíces en Movimiento de la Dirección para la Población Migrante</t>
  </si>
  <si>
    <t>Prestar servicios profesionales para apoyar la estructuración de los procesos contractuales a cargo de la Subdirección Administrativa y Financiera del Ministerio de Igualdad y Equidad.</t>
  </si>
  <si>
    <t>Prestar servicios profesionales en el seguimiento y gestión administrativa de los procesos adelantados por la Subdirección Administrativa y Financiera del Ministerio de Igualdad y equidad.</t>
  </si>
  <si>
    <t>Prestar servicios profesionales para el diseño e implementación componentes pedagógicos y comunicativos sobre los derechos de la población LGBTIQ+ y la desnaturalización de prejuicios, estereotipos y estigmas, en el marco de la estrategia de transformación cultural orientada a la garantía de derechos de la población LGBTIQ+.</t>
  </si>
  <si>
    <t>Prestar servicios profesionales a la Secretaría General para apoyar los temas que deban coordinarse con las subdirecciones administrativa y financiera y de talento humano relacionados con las políticas y directrices en materia de austeridad del  gasto y la estructuración y seguimiento a la ejecución</t>
  </si>
  <si>
    <t>"Prestar servicios profesionales para apoyar la estructuración de costos de los procesos que requiera la Dirección de Cuidado en el marco del Programa Nacional de Cuidado.	"</t>
  </si>
  <si>
    <t>"Prestar servicios profesionales especializados para la articulación territorial del Programa Nacional de Cuidado.	"</t>
  </si>
  <si>
    <t>Prestar servicios profesionales para el seguimiento técnico de la línea fortalecimiento
político del Programa Nacional de Cuidado.</t>
  </si>
  <si>
    <t>"Apoyar la gestión operativa y documental mediante el desarrollo de actividades administrativas y de sistematización de información, que faciliten la ejecución de los trámites asignados por el Subdirector de Contratación	"</t>
  </si>
  <si>
    <t>"Prestar servicios profesionales para la implementación y gestión del Sistema de
Gestión de Seguridad de la Información de la entidad en el marco de la
implementación de MIPG y seguimiento al PESI."</t>
  </si>
  <si>
    <t>"Prestar servicios profesionales especializados en la formulación, estructuración
e implementación de proyectos TIC, alineados con las necesidades
institucionales y en concordancia con la arquitectura de infraestructura
tecnológica para la transformación digital de la entidad."</t>
  </si>
  <si>
    <t>"Prestar servicios profesionales especializados al Ministerio de Igualdad y Equidad desde
la Secretaría General, orientados a respaldar las acciones, iniciativas y procesos
relacionados con la gestión del talento humano."</t>
  </si>
  <si>
    <t>"Prestar servicios profesionales en la implementación de las políticas de Gestión
Estratégica del Talento Humano e Integridad del Modelo Integrado de Planeación y
Gestión (MIPG), apoyar el Sistema Integrado de Gestión Institucional, y liderar los
procesos de planeación y presupuestales de la Subdirección de Talento Humano."</t>
  </si>
  <si>
    <t>"Prestar servicios profesionales en el Ministerio de Igualdad y Equidad para el
acompañamiento, seguimiento y consolidación de la información financiera y
presupuestal de los programas y proyectos misionales, incluyendo el apoyo en la gestión
de PQRS de la Oficina Asesora de Planeación"</t>
  </si>
  <si>
    <t>"Prestar servicios profesionales en la actualización, informes, seguimiento a los mapas
de riesgos, acciones correctivas, formatos asociados y requerimientos sobre MIPG."</t>
  </si>
  <si>
    <t>Prestar servicios profesionales especializados para apoyar la gestión, consolidación,
seguimiento y actualización de la información del Programa Nacional de Cuidado.</t>
  </si>
  <si>
    <t>Prestar servicios profesionales para apoyar la implementación de la estrategia redes del
cuidado del Programa Nacional de Cuidado.</t>
  </si>
  <si>
    <t>Prestar servicios profesionales especializados para apoyar en la elaboración y
seguimiento a instrumentos de planeación para el desarrollo de las actividades de
articulación interinstitucional e intersectorial del Programa Nacional de Cuidado.</t>
  </si>
  <si>
    <t>Prestar servicios profesionales para apoyar la implementación de la estrategia
comunidades del cuidado del Programa Nacional.</t>
  </si>
  <si>
    <t>Prestar servicios profesionales para apoyar la implementación de la estrategia
sociedades del cuidado del Programa Nacional de Cuidado.</t>
  </si>
  <si>
    <t>Prestar servicios profesionales para el acompañamiento técnico y seguimiento el acceso
al derecho a la salud de personas LGBTIQ+.</t>
  </si>
  <si>
    <t>Prestar servicios profesionales para el acompañamiento técnico y seguimiento el acceso
al derecho a la educación de personas LGBTIQ+.</t>
  </si>
  <si>
    <t>Prestar servicios profesionales para el acompañamiento técnico y seguimiento el acceso
al derecho al trabajo de personas LGBTIQ+.</t>
  </si>
  <si>
    <t>Prestar servicios profesionales para el acompañamiento y seguimiento a rutas e
instancias territoriales de prevención y atención de violencias por prejuicio a personas
LGBTIQ+.</t>
  </si>
  <si>
    <t>Prestar servicios profesionales para diseñar e implementar estrategias para la inclusión
social y laboral de la población LGBTIQ+.</t>
  </si>
  <si>
    <t>Prestar servicios de operador logístico integral en todo el territorio nacional para
la planeación, organización, producción y ejecución de los eventos y actividades
que se requieran en desarrollo de los planes, programas, proyectos y metas del
Ministerio de Igualdad y Equidad.</t>
  </si>
  <si>
    <t>Brindar acompañamiento jurídico a los procesos contractuales adelantados por
el Ministerio de Igualdad y Equidad independientemente de su fuente de
financiación, así como en la elaboración de conceptos jurídicos y demás
instrumentos que se requieran.</t>
  </si>
  <si>
    <t>Prestar servicios profesionales para el diseño e implementación de estrategias de acceso
a salud por parte de la población LGBTIQ+.</t>
  </si>
  <si>
    <t>Prestar apoyo jurídico contractual a los procesos misionales, adelantados por el
FONIGUALDAD y el Ministerio de Igualdad y Equidad, mediante la revisión, análisis de
documentos contractuales, así como conceptos jurídicos y demás instrumentos que se
requieran.</t>
  </si>
  <si>
    <t>Prestar servicios profesionales especializados para brindar apoyo en la revisión y
desarrollo de los procesos y demás trámites contractuales que sean requeridos por la
Subdirección de Contratación del Ministerio de Igualdad y Equidad.</t>
  </si>
  <si>
    <t>Prestar servicios profesionales para la definición y aplicación de políticas,
estándares de calidad y lineamientos para los proyectos liderados desde la
oficina de tecnologías de la información de la entidad.</t>
  </si>
  <si>
    <t>Prestar servicios profesionales especializados para apoyar la implementación y
seguimiento transversal de los proyectos y programas institucionales.</t>
  </si>
  <si>
    <t>Renovación y ampliación de las suscripciones del software AutoCAD y
Adobe con las que cuenta el Ministerio de Igualdad y Equidad.</t>
  </si>
  <si>
    <t>Prestar servicios profesionales especializados para gestionar, implementar y hacer
seguimiento a los procesos contractuales en sus diferentes etapas requeridos por la
Dirección para Personas Mayores.</t>
  </si>
  <si>
    <t>Brindar apoyo en la gestión y definición de los requerimientos funcionales y no
funcionales de los sistemas de información, en el marco del proceso de transformación
digital de la entidad.</t>
  </si>
  <si>
    <t>Seguros</t>
  </si>
  <si>
    <t>Convenio Especial de Cooperación</t>
  </si>
  <si>
    <t>Licitación Pública</t>
  </si>
  <si>
    <t>XAVIER ANDRES MEDINA MARTINEZ</t>
  </si>
  <si>
    <t>ROCIO DEL PILAR CONTRERAS CORREA</t>
  </si>
  <si>
    <t xml:space="preserve">MISHELL DANIELA PEÑA RIOS </t>
  </si>
  <si>
    <t>JUAN PABLO MEJÍA PÉREZ</t>
  </si>
  <si>
    <t>JAVIER ALEJANDRO PEREIRA VARGAS</t>
  </si>
  <si>
    <t>JUAN CARLOS CARDENAS SIERRA</t>
  </si>
  <si>
    <t>JHONATAN RUIZ LEON</t>
  </si>
  <si>
    <t>CRISTINA ALARCON TAPIERO</t>
  </si>
  <si>
    <t>LUZ MARY CAÑAS QUIROGA</t>
  </si>
  <si>
    <t>VIVIAN JOHANA MUÑOZ RODRIGUEZ</t>
  </si>
  <si>
    <t>JULIAN ANDRES COLMENARES MORALES</t>
  </si>
  <si>
    <t>ALEXANDRA MARIA RANGEL SHAW</t>
  </si>
  <si>
    <t>CÉSAR AUGUSTO MARTÍNEZ CÁRDENAS</t>
  </si>
  <si>
    <t>LIZA YOMARA GARCIA REYES</t>
  </si>
  <si>
    <t xml:space="preserve">DEPARTAMENTO DE VICHADA </t>
  </si>
  <si>
    <t xml:space="preserve">INMOBILIARIA LAINO Y SOLANO LIMITADA </t>
  </si>
  <si>
    <t xml:space="preserve">INMOBILIARIA SAGRADO CORAZON DE JESUS SAS </t>
  </si>
  <si>
    <t>ALEXANDER LÓPEZ DE CERVANTES</t>
  </si>
  <si>
    <t>JUAN SEBASTIAN RAMIREZ MEDINA</t>
  </si>
  <si>
    <t>FELIPE CORDOBA MENDOZA</t>
  </si>
  <si>
    <t>MARY SOL NOVOA RODRIGUEZ</t>
  </si>
  <si>
    <t>MUNICIPIO DE NEIVA</t>
  </si>
  <si>
    <t>ALCALDIA MUNICIPAL DE BARBACOAS</t>
  </si>
  <si>
    <t>ESRI COLOMBIA SAS</t>
  </si>
  <si>
    <t>RUBEN DARIO CASTRO SARRIA</t>
  </si>
  <si>
    <t>CARLOS DAVID JOSÉ MOSQUERA NAVIA</t>
  </si>
  <si>
    <t>EDIFICIO CENTRO COMERCIO INTERNACIONAL - PROPIEDAD HORIZONTAL</t>
  </si>
  <si>
    <t>JUAN PABLO MEJIA PEREZ</t>
  </si>
  <si>
    <t>CRISTIAN JOSE GIRALDO MUÑOZ</t>
  </si>
  <si>
    <t>MISHELL DANIELA PEÑA RIOS</t>
  </si>
  <si>
    <t>JAVIER DE JESUS TRESPALACIOS QUINTEROI</t>
  </si>
  <si>
    <t>YOR MARY LLANOS GUTIERREZ</t>
  </si>
  <si>
    <t>MARLON STEVEN GUEVARA RODRIGUEZ</t>
  </si>
  <si>
    <t>LILIANA MELGAREJO MARTINEZ</t>
  </si>
  <si>
    <t>LIDA MARIA CASTAÑO LONDOÑO</t>
  </si>
  <si>
    <t>CLAUDIA MARLENY CUADROS PULIDO</t>
  </si>
  <si>
    <t xml:space="preserve">LIZETH VANESSA ROMERO BUSTO </t>
  </si>
  <si>
    <t>CRISTIAN STEPH VELASQUEZ ALEJO</t>
  </si>
  <si>
    <t>DIANA MARCELA VELASQUEZ VILLETA</t>
  </si>
  <si>
    <t>MARIA XIMENA FIGUEROA OLAYA</t>
  </si>
  <si>
    <t>KATHERINE ALFONSO BELTRÁN</t>
  </si>
  <si>
    <t>ÁNGELA ADRIANA ÁVILA OSPINA</t>
  </si>
  <si>
    <t>JUAN DAVID CORTÉS GONZÁLEZ</t>
  </si>
  <si>
    <t>ORGANIZACIÓN NACIONAL DE LOS PUEBLOS INDIGENAS DE LA AMAZONIA COLOMBIANA</t>
  </si>
  <si>
    <t>SERVICIOS POSTALES NACIONALES S.A.S</t>
  </si>
  <si>
    <t>Fondo de Población de las Naciones Unidas</t>
  </si>
  <si>
    <t>NELSON JAVIER MATALLANA MORENO</t>
  </si>
  <si>
    <t>LORENA ROJAS TRIVIÑO</t>
  </si>
  <si>
    <t>Gloria Patricia Hernández López</t>
  </si>
  <si>
    <t>KEVIN DAVID SOTO CAMILO</t>
  </si>
  <si>
    <t>Linda Emperatriz Lopez Fabra</t>
  </si>
  <si>
    <t>Keith Briñez Reyes</t>
  </si>
  <si>
    <t>José Ignacio Llinás Chica</t>
  </si>
  <si>
    <t>DIANA CAROLINA ROA POLANCO</t>
  </si>
  <si>
    <t>UT POR LA IGUALDAD 2025</t>
  </si>
  <si>
    <t>ESCUELA SUPERIOR DE ADMINISTRACIÓN PUBLICA</t>
  </si>
  <si>
    <t>ANDERSON MARTINEZ VAHOS</t>
  </si>
  <si>
    <t>CARLOS GABRIEL GIRALDO CHAMORRO</t>
  </si>
  <si>
    <t>MANUEL MAURICIO MEZA SANABRIA</t>
  </si>
  <si>
    <t>HERNANDO JOSE VASQUEZ BENAVIDES</t>
  </si>
  <si>
    <t>GERMAN AUGUSTO GIRALDO AGUDELO</t>
  </si>
  <si>
    <t>maria isabel valencia aguirre</t>
  </si>
  <si>
    <t>Manuel Orlando Anzola Benavides</t>
  </si>
  <si>
    <t>Maria Catalina Pérez López</t>
  </si>
  <si>
    <t>Ornella Choles Povea</t>
  </si>
  <si>
    <t>MCAD TRAINING &amp; CONSULTING S.A.S.</t>
  </si>
  <si>
    <t>Carolina Bernal Molina</t>
  </si>
  <si>
    <t>DANIEL ALEJANDRO PARRA MEDINA</t>
  </si>
  <si>
    <t>Diana Alejandra Hernandez Roa</t>
  </si>
  <si>
    <t>paula andrea ramirez herrera</t>
  </si>
  <si>
    <t>Natalia Pulido Ronchaquira</t>
  </si>
  <si>
    <t xml:space="preserve"> $-   </t>
  </si>
  <si>
    <t>https://community.secop.gov.co/Public/Tendering/OpportunityDetail/Index?noticeUID=CO1.NTC.7651179&amp;isFromPublicArea=True&amp;isModal=true&amp;asPopupView=true</t>
  </si>
  <si>
    <t>https://community.secop.gov.co/Public/Tendering/OpportunityDetail/Index?noticeUID=CO1.NTC.7651462&amp;isFromPublicArea=True&amp;isModal=true&amp;asPopupView=true</t>
  </si>
  <si>
    <t>https://community.secop.gov.co/Public/Tendering/OpportunityDetail/Index?noticeUID=CO1.NTC.7867624&amp;isFromPublicArea=True&amp;isModal=true&amp;asPopupView=true</t>
  </si>
  <si>
    <t>https://community.secop.gov.co/Public/Tendering/OpportunityDetail/Index?noticeUID=CO1.NTC.7864103&amp;isFromPublicArea=True&amp;isModal=true&amp;asPopupView=true</t>
  </si>
  <si>
    <t>https://community.secop.gov.co/Public/Tendering/OpportunityDetail/Index?noticeUID=CO1.NTC.7866923&amp;isFromPublicArea=True&amp;isModal=true&amp;asPopupView=true</t>
  </si>
  <si>
    <t>https://community.secop.gov.co/Public/Tendering/OpportunityDetail/Index?noticeUID=CO1.NTC.7867573&amp;isFromPublicArea=True&amp;isModal=true&amp;asPopupView=true</t>
  </si>
  <si>
    <t>https://community.secop.gov.co/Public/Tendering/OpportunityDetail/Index?noticeUID=CO1.NTC.7868512&amp;isFromPublicArea=True&amp;isModal=true&amp;asPopupView=true</t>
  </si>
  <si>
    <t>https://community.secop.gov.co/Public/Tendering/OpportunityDetail/Index?noticeUID=CO1.NTC.7890082&amp;isFromPublicArea=True&amp;isModal=False</t>
  </si>
  <si>
    <t>https://community.secop.gov.co/Public/Tendering/OpportunityDetail/Index?noticeUID=CO1.NTC.8036116&amp;isFromPublicArea=True&amp;isModal=False</t>
  </si>
  <si>
    <t>https://community.secop.gov.co/Public/Tendering/OpportunityDetail/Index?noticeUID=CO1.NTC.8184115&amp;isFromPublicArea=True&amp;isModal=true&amp;asPopupView=true</t>
  </si>
  <si>
    <t>https://community.secop.gov.co/Public/Tendering/OpportunityDetail/Index?noticeUID=CO1.NTC.8187325&amp;isFromPublicArea=True&amp;isModal=true&amp;asPopupView=true</t>
  </si>
  <si>
    <t>https://community.secop.gov.co/Public/Tendering/OpportunityDetail/Index?noticeUID=CO1.NTC.8337919&amp;isFromPublicArea=True&amp;isModal=true&amp;asPopupView=true</t>
  </si>
  <si>
    <t>https://community.secop.gov.co/Public/Tendering/OpportunityDetail/Index?noticeUID=CO1.NTC.8338188&amp;isFromPublicArea=True&amp;isModal=true&amp;asPopupView=true</t>
  </si>
  <si>
    <t>https://community.secop.gov.co/Public/Tendering/OpportunityDetail/Index?noticeUID=CO1.NTC.8351511&amp;isFromPublicArea=True&amp;isModal=true&amp;asPopupView=true</t>
  </si>
  <si>
    <t>https://community.secop.gov.co/Public/Tendering/OpportunityDetail/Index?noticeUID=CO1.NTC.8365501&amp;isFromPublicArea=True&amp;isModal=true&amp;asPopupView=true</t>
  </si>
  <si>
    <t>https://community.secop.gov.co/Public/Tendering/OpportunityDetail/Index?noticeUID=CO1.NTC.8365534&amp;isFromPublicArea=True&amp;isModal=true&amp;asPopupView=true</t>
  </si>
  <si>
    <t>https://community.secop.gov.co/Public/Tendering/OpportunityDetail/Index?noticeUID=CO1.NTC.8366691&amp;isFromPublicArea=True&amp;isModal=true&amp;asPopupView=true</t>
  </si>
  <si>
    <t>https://community.secop.gov.co/Public/Tendering/OpportunityDetail/Index?noticeUID=CO1.NTC.8366262&amp;isFromPublicArea=True&amp;isModal=true&amp;asPopupView=true</t>
  </si>
  <si>
    <t>https://community.secop.gov.co/Public/Tendering/OpportunityDetail/Index?noticeUID=CO1.NTC.8366631&amp;isFromPublicArea=True&amp;isModal=true&amp;asPopupView=true</t>
  </si>
  <si>
    <t>https://community.secop.gov.co/Public/Tendering/OpportunityDetail/Index?noticeUID=CO1.NTC.8365988&amp;isFromPublicArea=True&amp;isModal=true&amp;asPopupView=true</t>
  </si>
  <si>
    <t>https://community.secop.gov.co/Public/Tendering/OpportunityDetail/Index?noticeUID=CO1.NTC.8371109&amp;isFromPublicArea=True&amp;isModal=true&amp;asPopupView=true</t>
  </si>
  <si>
    <t>https://community.secop.gov.co/Public/Tendering/OpportunityDetail/Index?noticeUID=CO1.NTC.8366824&amp;isFromPublicArea=True&amp;isModal=true&amp;asPopupView=true</t>
  </si>
  <si>
    <t>https://community.secop.gov.co/Public/Tendering/OpportunityDetail/Index?noticeUID=CO1.NTC.8366277&amp;isFromPublicArea=True&amp;isModal=true&amp;asPopupView=true</t>
  </si>
  <si>
    <t>https://community.secop.gov.co/Public/Tendering/OpportunityDetail/Index?noticeUID=CO1.NTC.8369953&amp;isFromPublicArea=True&amp;isModal=true&amp;asPopupView=true</t>
  </si>
  <si>
    <t>https://community.secop.gov.co/Public/Tendering/OpportunityDetail/Index?noticeUID=CO1.NTC.8372038&amp;isFromPublicArea=True&amp;isModal=true&amp;asPopupView=true</t>
  </si>
  <si>
    <t>https://community.secop.gov.co/Public/Tendering/OpportunityDetail/Index?noticeUID=CO1.NTC.8372786&amp;isFromPublicArea=True&amp;isModal=true&amp;asPopupView=true</t>
  </si>
  <si>
    <t>https://community.secop.gov.co/Public/Tendering/OpportunityDetail/Index?noticeUID=CO1.NTC.8372445&amp;isFromPublicArea=True&amp;isModal=true&amp;asPopupView=true</t>
  </si>
  <si>
    <t>https://community.secop.gov.co/Public/Tendering/OpportunityDetail/Index?noticeUID=CO1.NTC.8372814&amp;isFromPublicArea=True&amp;isModal=true&amp;asPopupView=true</t>
  </si>
  <si>
    <t>https://community.secop.gov.co/Public/Tendering/OpportunityDetail/Index?noticeUID=CO1.NTC.8373519&amp;isFromPublicArea=True&amp;isModal=true&amp;asPopupView=true</t>
  </si>
  <si>
    <t>https://community.secop.gov.co/Public/Tendering/OpportunityDetail/Index?noticeUID=CO1.NTC.8376929&amp;isFromPublicArea=True&amp;isModal=true&amp;asPopupView=true</t>
  </si>
  <si>
    <t>https://community.secop.gov.co/Public/Tendering/OpportunityDetail/Index?noticeUID=CO1.NTC.8381494&amp;isFromPublicArea=True&amp;isModal=true&amp;asPopupView=true</t>
  </si>
  <si>
    <t>https://community.secop.gov.co/Public/Tendering/OpportunityDetail/Index?noticeUID=CO1.NTC.8379417&amp;isFromPublicArea=True&amp;isModal=true&amp;asPopupView=true</t>
  </si>
  <si>
    <t>https://community.secop.gov.co/Public/Tendering/OpportunityDetail/Index?noticeUID=CO1.NTC.8380127&amp;isFromPublicArea=True&amp;isModal=true&amp;asPopupView=true</t>
  </si>
  <si>
    <t>https://community.secop.gov.co/Public/Tendering/OpportunityDetail/Index?noticeUID=CO1.NTC.8385574&amp;isFromPublicArea=True&amp;isModal=true&amp;asPopupView=true</t>
  </si>
  <si>
    <t>https://community.secop.gov.co/Public/Tendering/OpportunityDetail/Index?noticeUID=CO1.NTC.8381787&amp;isFromPublicArea=True&amp;isModal=true&amp;asPopupView=true</t>
  </si>
  <si>
    <t>https://community.secop.gov.co/Public/Tendering/OpportunityDetail/Index?noticeUID=CO1.NTC.8382137&amp;isFromPublicArea=True&amp;isModal=true&amp;asPopupView=true</t>
  </si>
  <si>
    <t>https://community.secop.gov.co/Public/Tendering/OpportunityDetail/Index?noticeUID=CO1.NTC.8417196&amp;isFromPublicArea=True&amp;isModal=true&amp;asPopupView=true</t>
  </si>
  <si>
    <t>https://community.secop.gov.co/Public/Tendering/OpportunityDetail/Index?noticeUID=CO1.NTC.8384176&amp;isFromPublicArea=True&amp;isModal=true&amp;asPopupView=true</t>
  </si>
  <si>
    <t>https://community.secop.gov.co/Public/Tendering/OpportunityDetail/Index?noticeUID=CO1.NTC.8398593&amp;isFromPublicArea=True&amp;isModal=true&amp;asPopupView=true</t>
  </si>
  <si>
    <t>https://community.secop.gov.co/Public/Tendering/OpportunityDetail/Index?noticeUID=CO1.NTC.8417502&amp;isFromPublicArea=True&amp;isModal=true&amp;asPopupView=true</t>
  </si>
  <si>
    <t>https://community.secop.gov.co/Public/Tendering/OpportunityDetail/Index?noticeUID=CO1.NTC.8402993&amp;isFromPublicArea=True&amp;isModal=true&amp;asPopupView=true</t>
  </si>
  <si>
    <t>https://community.secop.gov.co/Public/Tendering/OpportunityDetail/Index?noticeUID=CO1.NTC.8402997&amp;isFromPublicArea=True&amp;isModal=true&amp;asPopupView=true</t>
  </si>
  <si>
    <t>https://community.secop.gov.co/Public/Tendering/OpportunityDetail/Index?noticeUID=CO1.NTC.8420447&amp;isFromPublicArea=True&amp;isModal=true&amp;asPopupView=true</t>
  </si>
  <si>
    <t>https://community.secop.gov.co/Public/Tendering/OpportunityDetail/Index?noticeUID=CO1.NTC.8424447&amp;isFromPublicArea=True&amp;isModal=true&amp;asPopupView=true</t>
  </si>
  <si>
    <t>https://community.secop.gov.co/Public/Tendering/OpportunityDetail/Index?noticeUID=CO1.NTC.8431733&amp;isFromPublicArea=True&amp;isModal=true&amp;asPopupView=true</t>
  </si>
  <si>
    <t>https://community.secop.gov.co/Public/Tendering/OpportunityDetail/Index?noticeUID=CO1.NTC.8453098&amp;isFromPublicArea=True&amp;isModal=true&amp;asPopupView=true</t>
  </si>
  <si>
    <t>https://community.secop.gov.co/Public/Tendering/OpportunityDetail/Index?noticeUID=CO1.NTC.8461763&amp;isFromPublicArea=True&amp;isModal=true&amp;asPopupView=true</t>
  </si>
  <si>
    <t>https://community.secop.gov.co/Public/Tendering/OpportunityDetail/Index?noticeUID=CO1.NTC.8463447&amp;isFromPublicArea=True&amp;isModal=true&amp;asPopupView=true</t>
  </si>
  <si>
    <t>https://community.secop.gov.co/Public/Tendering/OpportunityDetail/Index?noticeUID=CO1.NTC.8462481&amp;isFromPublicArea=True&amp;isModal=true&amp;asPopupView=true</t>
  </si>
  <si>
    <t>https://community.secop.gov.co/Public/Tendering/OpportunityDetail/Index?noticeUID=CO1.NTC.8470213&amp;isFromPublicArea=True&amp;isModal=true&amp;asPopupView=true</t>
  </si>
  <si>
    <t>https://community.secop.gov.co/Public/Tendering/OpportunityDetail/Index?noticeUID=CO1.NTC.8240395&amp;isFromPublicArea=True&amp;isModal=true&amp;asPopupView=true</t>
  </si>
  <si>
    <t>https://community.secop.gov.co/Public/Tendering/OpportunityDetail/Index?noticeUID=CO1.NTC.8439336&amp;isFromPublicArea=True&amp;isModal=true&amp;asPopupView=true</t>
  </si>
  <si>
    <t>https://community.secop.gov.co/Public/Tendering/OpportunityDetail/Index?noticeUID=CO1.NTC.8473498&amp;isFromPublicArea=True&amp;isModal=true&amp;asPopupView=true</t>
  </si>
  <si>
    <t>https://community.secop.gov.co/Public/Tendering/OpportunityDetail/Index?noticeUID=CO1.NTC.8474037&amp;isFromPublicArea=True&amp;isModal=true&amp;asPopupView=true</t>
  </si>
  <si>
    <t>https://community.secop.gov.co/Public/Tendering/OpportunityDetail/Index?noticeUID=CO1.NTC.8474559&amp;isFromPublicArea=True&amp;isModal=true&amp;asPopupView=true</t>
  </si>
  <si>
    <t>https://community.secop.gov.co/Public/Tendering/OpportunityDetail/Index?noticeUID=CO1.NTC.8479040&amp;isFromPublicArea=True&amp;isModal=true&amp;asPopupView=true</t>
  </si>
  <si>
    <t>https://community.secop.gov.co/Public/Tendering/OpportunityDetail/Index?noticeUID=CO1.NTC.8482690&amp;isFromPublicArea=True&amp;isModal=true&amp;asPopupView=true</t>
  </si>
  <si>
    <t>https://community.secop.gov.co/Public/Tendering/OpportunityDetail/Index?noticeUID=CO1.NTC.8478320&amp;isFromPublicArea=True&amp;isModal=true&amp;asPopupView=true</t>
  </si>
  <si>
    <t>https://community.secop.gov.co/Public/Tendering/OpportunityDetail/Index?noticeUID=CO1.NTC.8480974&amp;isFromPublicArea=True&amp;isModal=true&amp;asPopupView=true</t>
  </si>
  <si>
    <t>https://community.secop.gov.co/Public/Tendering/OpportunityDetail/Index?noticeUID=CO1.NTC.8491698&amp;isFromPublicArea=True&amp;isModal=true&amp;asPopupView=true</t>
  </si>
  <si>
    <t>https://community.secop.gov.co/Public/Tendering/OpportunityDetail/Index?noticeUID=CO1.NTC.8495553&amp;isFromPublicArea=True&amp;isModal=true&amp;asPopupView=true</t>
  </si>
  <si>
    <t>https://community.secop.gov.co/Public/Tendering/OpportunityDetail/Index?noticeUID=CO1.NTC.8499310&amp;isFromPublicArea=True&amp;isModal=true&amp;asPopupView=true</t>
  </si>
  <si>
    <t>https://community.secop.gov.co/Public/Tendering/OpportunityDetail/Index?noticeUID=CO1.NTC.8458421&amp;isFromPublicArea=True&amp;isModal=true&amp;asPopupView=true</t>
  </si>
  <si>
    <t>https://community.secop.gov.co/Public/Tendering/OpportunityDetail/Index?noticeUID=CO1.NTC.8500637&amp;isFromPublicArea=True&amp;isModal=true&amp;asPopupView=true</t>
  </si>
  <si>
    <t>https://community.secop.gov.co/Public/Tendering/OpportunityDetail/Index?noticeUID=CO1.NTC.8504269&amp;isFromPublicArea=True&amp;isModal=true&amp;asPopupView=true</t>
  </si>
  <si>
    <t>https://community.secop.gov.co/Public/Tendering/OpportunityDetail/Index?noticeUID=CO1.NTC.8511813&amp;isFromPublicArea=True&amp;isModal=true&amp;asPopupView=true</t>
  </si>
  <si>
    <t>https://community.secop.gov.co/Public/Tendering/OpportunityDetail/Index?noticeUID=CO1.NTC.8510772&amp;isFromPublicArea=True&amp;isModal=true&amp;asPopupView=true</t>
  </si>
  <si>
    <t>https://community.secop.gov.co/Public/Tendering/OpportunityDetail/Index?noticeUID=CO1.NTC.8517461&amp;isFromPublicArea=True&amp;isModal=true&amp;asPopupView=true</t>
  </si>
  <si>
    <t>Adquirir materiales de ferretería que requiere el Ministerio de Igualdad y Equidad para la adecuación de la red de datos de las sedes territoriales priorizadas</t>
  </si>
  <si>
    <t>https://www.colombiacompra.gov.co/tienda-virtual-del-estado-colombiano/ordenes-compra/140779</t>
  </si>
  <si>
    <t>https://www.colombiacompra.gov.co/tienda-virtual-del-estado-colombiano/ordenes-compra/142453</t>
  </si>
  <si>
    <t>https://www.colombiacompra.gov.co/tienda-virtual-del-estado-colombiano/ordenes-compra/143360</t>
  </si>
  <si>
    <t>https://www.colombiacompra.gov.co/tienda-virtual-del-estado-colombiano/ordenes-compra/143441</t>
  </si>
  <si>
    <t>https://www.colombiacompra.gov.co/tienda-virtual-del-estado-colombiano/ordenes-compra/143442</t>
  </si>
  <si>
    <t>https://operaciones.colombiacompra.gov.co/tienda-virtual-del-estado-colombiano/ordenes-compra/149435</t>
  </si>
  <si>
    <t>https://community.secop.gov.co/Public/Tendering/OpportunityDetail/Index?noticeUID=CO1.NTC.8244470&amp;isFromPublicArea=True&amp;isModal=true&amp;asPopupView=true</t>
  </si>
  <si>
    <t>TVEC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</si>
</sst>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_(&quot;$&quot;* #,##0_);_(&quot;$&quot;* \(#,##0\);_(&quot;$&quot;* &quot;-&quot;??_);_(@_)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8"/>
      <color theme="1"/>
      <name val="Verdana"/>
      <family val="2"/>
    </font>
    <font>
      <b/>
      <sz val="8"/>
      <color theme="0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u/>
      <sz val="8"/>
      <color theme="10"/>
      <name val="Verdana"/>
      <family val="2"/>
    </font>
    <font>
      <sz val="12"/>
      <color theme="1"/>
      <name val="Arial Narrow"/>
      <family val="2"/>
    </font>
    <font>
      <u/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color rgb="FF000000"/>
      <name val="Verdana"/>
    </font>
  </fonts>
  <fills count="5">
    <fill>
      <patternFill patternType="none"/>
    </fill>
    <fill>
      <patternFill patternType="gray125"/>
    </fill>
    <fill>
      <patternFill patternType="solid">
        <fgColor rgb="FFD23C78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6" fontId="6" fillId="0" borderId="3" xfId="1" applyNumberFormat="1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4" applyFont="1" applyFill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0" fontId="7" fillId="4" borderId="3" xfId="4" applyFont="1" applyFill="1" applyBorder="1" applyAlignment="1">
      <alignment horizontal="center" vertical="center" wrapText="1"/>
    </xf>
    <xf numFmtId="0" fontId="7" fillId="4" borderId="3" xfId="3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3" xfId="3" applyFont="1" applyFill="1" applyBorder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4" borderId="0" xfId="0" applyFont="1" applyFill="1"/>
    <xf numFmtId="9" fontId="6" fillId="0" borderId="4" xfId="2" applyFont="1" applyBorder="1" applyAlignment="1">
      <alignment horizontal="center" vertical="center" wrapText="1"/>
    </xf>
    <xf numFmtId="8" fontId="6" fillId="0" borderId="3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 wrapText="1"/>
    </xf>
  </cellXfs>
  <cellStyles count="5">
    <cellStyle name="Hipervínculo" xfId="3" builtinId="8"/>
    <cellStyle name="Hyperlink" xfId="4" xr:uid="{934A472E-2940-46AC-BA6B-1A31029CE00C}"/>
    <cellStyle name="Moneda" xfId="1" builtinId="4"/>
    <cellStyle name="Normal" xfId="0" builtinId="0"/>
    <cellStyle name="Porcentaje" xfId="2" builtinId="5"/>
  </cellStyles>
  <dxfs count="9"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47626</xdr:rowOff>
    </xdr:from>
    <xdr:to>
      <xdr:col>0</xdr:col>
      <xdr:colOff>104775</xdr:colOff>
      <xdr:row>0</xdr:row>
      <xdr:rowOff>1089628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534D19-634C-438F-8E2D-3F8449F53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47626"/>
          <a:ext cx="771525" cy="1042002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47625</xdr:rowOff>
    </xdr:from>
    <xdr:to>
      <xdr:col>1</xdr:col>
      <xdr:colOff>381000</xdr:colOff>
      <xdr:row>0</xdr:row>
      <xdr:rowOff>1200150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B3A3EC-7233-4BD3-ABDF-E209261B1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47625"/>
          <a:ext cx="1657350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C13FF-FE03-494F-800B-C58733CC208C}">
  <dimension ref="A1:L190"/>
  <sheetViews>
    <sheetView tabSelected="1" topLeftCell="A154" zoomScale="90" zoomScaleNormal="90" workbookViewId="0">
      <selection activeCell="K156" sqref="K156"/>
    </sheetView>
  </sheetViews>
  <sheetFormatPr baseColWidth="10" defaultColWidth="0" defaultRowHeight="15.75"/>
  <cols>
    <col min="1" max="1" width="20.75" style="31" customWidth="1"/>
    <col min="2" max="2" width="33.375" style="33" customWidth="1"/>
    <col min="3" max="3" width="23.75" style="34" customWidth="1"/>
    <col min="4" max="4" width="19" style="34" customWidth="1"/>
    <col min="5" max="5" width="23.75" style="34" customWidth="1"/>
    <col min="6" max="7" width="15.875" style="35" customWidth="1"/>
    <col min="8" max="8" width="17.375" style="31" customWidth="1"/>
    <col min="9" max="9" width="23.375" style="31" customWidth="1"/>
    <col min="10" max="10" width="16.875" style="34" customWidth="1"/>
    <col min="11" max="11" width="47" style="31" bestFit="1" customWidth="1"/>
    <col min="12" max="12" width="0" style="31" hidden="1" customWidth="1"/>
    <col min="13" max="16384" width="11.375" style="31" hidden="1"/>
  </cols>
  <sheetData>
    <row r="1" spans="1:12" ht="100.5" customHeight="1">
      <c r="A1" s="38" t="s">
        <v>345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2" s="1" customFormat="1" ht="31.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344</v>
      </c>
      <c r="J2" s="1" t="s">
        <v>8</v>
      </c>
      <c r="K2" s="1" t="s">
        <v>9</v>
      </c>
    </row>
    <row r="3" spans="1:12" ht="42">
      <c r="A3" s="2" t="s">
        <v>10</v>
      </c>
      <c r="B3" s="3" t="s">
        <v>11</v>
      </c>
      <c r="C3" s="4" t="s">
        <v>12</v>
      </c>
      <c r="D3" s="4" t="s">
        <v>13</v>
      </c>
      <c r="E3" s="4" t="s">
        <v>14</v>
      </c>
      <c r="F3" s="5">
        <v>45672</v>
      </c>
      <c r="G3" s="5">
        <v>45673</v>
      </c>
      <c r="H3" s="40">
        <v>45991</v>
      </c>
      <c r="I3" s="36">
        <f ca="1">(TODAY()-G3)/(H3-G3)</f>
        <v>0.65408805031446537</v>
      </c>
      <c r="J3" s="6">
        <v>5202223609</v>
      </c>
      <c r="K3" s="7" t="s">
        <v>15</v>
      </c>
    </row>
    <row r="4" spans="1:12" ht="52.5">
      <c r="A4" s="3" t="s">
        <v>16</v>
      </c>
      <c r="B4" s="3" t="s">
        <v>17</v>
      </c>
      <c r="C4" s="4" t="s">
        <v>18</v>
      </c>
      <c r="D4" s="4" t="s">
        <v>13</v>
      </c>
      <c r="E4" s="4" t="s">
        <v>480</v>
      </c>
      <c r="F4" s="5">
        <v>45677</v>
      </c>
      <c r="G4" s="5">
        <v>45678</v>
      </c>
      <c r="H4" s="40">
        <v>45838</v>
      </c>
      <c r="I4" s="36">
        <v>1</v>
      </c>
      <c r="J4" s="37">
        <v>82500000</v>
      </c>
      <c r="K4" s="8" t="s">
        <v>19</v>
      </c>
    </row>
    <row r="5" spans="1:12" ht="84">
      <c r="A5" s="3" t="s">
        <v>20</v>
      </c>
      <c r="B5" s="3" t="s">
        <v>446</v>
      </c>
      <c r="C5" s="4" t="s">
        <v>18</v>
      </c>
      <c r="D5" s="4" t="s">
        <v>13</v>
      </c>
      <c r="E5" s="4" t="s">
        <v>21</v>
      </c>
      <c r="F5" s="5">
        <v>45677</v>
      </c>
      <c r="G5" s="5">
        <v>45678</v>
      </c>
      <c r="H5" s="40">
        <v>45838</v>
      </c>
      <c r="I5" s="36">
        <v>1</v>
      </c>
      <c r="J5" s="37">
        <v>60500000</v>
      </c>
      <c r="K5" s="8" t="s">
        <v>22</v>
      </c>
    </row>
    <row r="6" spans="1:12" ht="84">
      <c r="A6" s="3" t="s">
        <v>23</v>
      </c>
      <c r="B6" s="3" t="s">
        <v>24</v>
      </c>
      <c r="C6" s="4" t="s">
        <v>18</v>
      </c>
      <c r="D6" s="4" t="s">
        <v>13</v>
      </c>
      <c r="E6" s="4" t="s">
        <v>481</v>
      </c>
      <c r="F6" s="5">
        <v>45677</v>
      </c>
      <c r="G6" s="5">
        <v>45678</v>
      </c>
      <c r="H6" s="40">
        <v>45838</v>
      </c>
      <c r="I6" s="36">
        <v>1</v>
      </c>
      <c r="J6" s="37">
        <v>66000000</v>
      </c>
      <c r="K6" s="8" t="s">
        <v>25</v>
      </c>
      <c r="L6" s="32"/>
    </row>
    <row r="7" spans="1:12" ht="52.5">
      <c r="A7" s="3" t="s">
        <v>26</v>
      </c>
      <c r="B7" s="3" t="s">
        <v>27</v>
      </c>
      <c r="C7" s="4" t="s">
        <v>18</v>
      </c>
      <c r="D7" s="4" t="s">
        <v>13</v>
      </c>
      <c r="E7" s="4" t="s">
        <v>28</v>
      </c>
      <c r="F7" s="5">
        <v>45678</v>
      </c>
      <c r="G7" s="5">
        <v>45679</v>
      </c>
      <c r="H7" s="40">
        <v>45838</v>
      </c>
      <c r="I7" s="36">
        <v>1</v>
      </c>
      <c r="J7" s="37">
        <v>82500000</v>
      </c>
      <c r="K7" s="8" t="s">
        <v>29</v>
      </c>
    </row>
    <row r="8" spans="1:12" ht="63">
      <c r="A8" s="3" t="s">
        <v>30</v>
      </c>
      <c r="B8" s="3" t="s">
        <v>31</v>
      </c>
      <c r="C8" s="4" t="s">
        <v>18</v>
      </c>
      <c r="D8" s="4" t="s">
        <v>13</v>
      </c>
      <c r="E8" s="4" t="s">
        <v>32</v>
      </c>
      <c r="F8" s="5">
        <v>45678</v>
      </c>
      <c r="G8" s="5">
        <v>45678</v>
      </c>
      <c r="H8" s="40">
        <v>45838</v>
      </c>
      <c r="I8" s="36">
        <v>1</v>
      </c>
      <c r="J8" s="37">
        <v>24750000</v>
      </c>
      <c r="K8" s="8" t="s">
        <v>33</v>
      </c>
    </row>
    <row r="9" spans="1:12" ht="42">
      <c r="A9" s="3" t="s">
        <v>34</v>
      </c>
      <c r="B9" s="3" t="s">
        <v>35</v>
      </c>
      <c r="C9" s="4" t="s">
        <v>36</v>
      </c>
      <c r="D9" s="4" t="s">
        <v>13</v>
      </c>
      <c r="E9" s="4" t="s">
        <v>482</v>
      </c>
      <c r="F9" s="5">
        <v>45679</v>
      </c>
      <c r="G9" s="5">
        <v>45680</v>
      </c>
      <c r="H9" s="40">
        <v>45838</v>
      </c>
      <c r="I9" s="36">
        <v>1</v>
      </c>
      <c r="J9" s="37">
        <v>19800000</v>
      </c>
      <c r="K9" s="8" t="s">
        <v>37</v>
      </c>
    </row>
    <row r="10" spans="1:12" ht="42">
      <c r="A10" s="3" t="s">
        <v>38</v>
      </c>
      <c r="B10" s="3" t="s">
        <v>39</v>
      </c>
      <c r="C10" s="4" t="s">
        <v>36</v>
      </c>
      <c r="D10" s="4" t="s">
        <v>13</v>
      </c>
      <c r="E10" s="4" t="s">
        <v>483</v>
      </c>
      <c r="F10" s="5">
        <v>45679</v>
      </c>
      <c r="G10" s="5">
        <v>45679</v>
      </c>
      <c r="H10" s="40">
        <v>45838</v>
      </c>
      <c r="I10" s="36">
        <v>1</v>
      </c>
      <c r="J10" s="37">
        <v>19800000</v>
      </c>
      <c r="K10" s="8" t="s">
        <v>40</v>
      </c>
    </row>
    <row r="11" spans="1:12" ht="42">
      <c r="A11" s="3" t="s">
        <v>41</v>
      </c>
      <c r="B11" s="3" t="s">
        <v>42</v>
      </c>
      <c r="C11" s="4" t="s">
        <v>18</v>
      </c>
      <c r="D11" s="4" t="s">
        <v>13</v>
      </c>
      <c r="E11" s="4" t="s">
        <v>43</v>
      </c>
      <c r="F11" s="5">
        <v>45679</v>
      </c>
      <c r="G11" s="5">
        <v>45680</v>
      </c>
      <c r="H11" s="40">
        <v>45838</v>
      </c>
      <c r="I11" s="36">
        <v>1</v>
      </c>
      <c r="J11" s="37">
        <v>68750000</v>
      </c>
      <c r="K11" s="8" t="s">
        <v>44</v>
      </c>
    </row>
    <row r="12" spans="1:12" ht="42">
      <c r="A12" s="3" t="s">
        <v>45</v>
      </c>
      <c r="B12" s="3" t="s">
        <v>46</v>
      </c>
      <c r="C12" s="4" t="s">
        <v>18</v>
      </c>
      <c r="D12" s="4" t="s">
        <v>13</v>
      </c>
      <c r="E12" s="4" t="s">
        <v>484</v>
      </c>
      <c r="F12" s="5">
        <v>45680</v>
      </c>
      <c r="G12" s="5">
        <v>45681</v>
      </c>
      <c r="H12" s="40">
        <v>45838</v>
      </c>
      <c r="I12" s="36">
        <v>1</v>
      </c>
      <c r="J12" s="37">
        <v>68750000</v>
      </c>
      <c r="K12" s="8" t="s">
        <v>47</v>
      </c>
    </row>
    <row r="13" spans="1:12" ht="73.5">
      <c r="A13" s="3" t="s">
        <v>48</v>
      </c>
      <c r="B13" s="3" t="s">
        <v>49</v>
      </c>
      <c r="C13" s="4" t="s">
        <v>18</v>
      </c>
      <c r="D13" s="4" t="s">
        <v>13</v>
      </c>
      <c r="E13" s="4" t="s">
        <v>485</v>
      </c>
      <c r="F13" s="5">
        <v>45680</v>
      </c>
      <c r="G13" s="5">
        <v>45681</v>
      </c>
      <c r="H13" s="40">
        <v>45838</v>
      </c>
      <c r="I13" s="36">
        <v>1</v>
      </c>
      <c r="J13" s="37">
        <v>66000000</v>
      </c>
      <c r="K13" s="8" t="s">
        <v>51</v>
      </c>
    </row>
    <row r="14" spans="1:12" ht="84">
      <c r="A14" s="3" t="s">
        <v>52</v>
      </c>
      <c r="B14" s="3" t="s">
        <v>53</v>
      </c>
      <c r="C14" s="4" t="s">
        <v>18</v>
      </c>
      <c r="D14" s="4" t="s">
        <v>13</v>
      </c>
      <c r="E14" s="4" t="s">
        <v>54</v>
      </c>
      <c r="F14" s="5">
        <v>45684</v>
      </c>
      <c r="G14" s="5">
        <v>45685</v>
      </c>
      <c r="H14" s="40">
        <v>45838</v>
      </c>
      <c r="I14" s="36">
        <v>1</v>
      </c>
      <c r="J14" s="37">
        <v>57750000</v>
      </c>
      <c r="K14" s="8" t="s">
        <v>55</v>
      </c>
    </row>
    <row r="15" spans="1:12" ht="63">
      <c r="A15" s="3" t="s">
        <v>56</v>
      </c>
      <c r="B15" s="3" t="s">
        <v>57</v>
      </c>
      <c r="C15" s="4" t="s">
        <v>18</v>
      </c>
      <c r="D15" s="4" t="s">
        <v>13</v>
      </c>
      <c r="E15" s="4" t="s">
        <v>58</v>
      </c>
      <c r="F15" s="5">
        <v>45684</v>
      </c>
      <c r="G15" s="5">
        <v>45685</v>
      </c>
      <c r="H15" s="40">
        <v>46022</v>
      </c>
      <c r="I15" s="36">
        <f t="shared" ref="I15:I67" ca="1" si="0">(TODAY()-G15)/(H15-G15)</f>
        <v>0.58160237388724034</v>
      </c>
      <c r="J15" s="37">
        <v>146250000</v>
      </c>
      <c r="K15" s="8" t="s">
        <v>59</v>
      </c>
    </row>
    <row r="16" spans="1:12" ht="63">
      <c r="A16" s="3" t="s">
        <v>60</v>
      </c>
      <c r="B16" s="3" t="s">
        <v>57</v>
      </c>
      <c r="C16" s="4" t="s">
        <v>18</v>
      </c>
      <c r="D16" s="4" t="s">
        <v>13</v>
      </c>
      <c r="E16" s="4" t="s">
        <v>61</v>
      </c>
      <c r="F16" s="5">
        <v>45684</v>
      </c>
      <c r="G16" s="5">
        <v>45685</v>
      </c>
      <c r="H16" s="40">
        <v>46022</v>
      </c>
      <c r="I16" s="36">
        <f t="shared" ca="1" si="0"/>
        <v>0.58160237388724034</v>
      </c>
      <c r="J16" s="37">
        <v>146250000</v>
      </c>
      <c r="K16" s="8" t="s">
        <v>62</v>
      </c>
    </row>
    <row r="17" spans="1:11" ht="52.5">
      <c r="A17" s="3" t="s">
        <v>63</v>
      </c>
      <c r="B17" s="3" t="s">
        <v>64</v>
      </c>
      <c r="C17" s="4" t="s">
        <v>18</v>
      </c>
      <c r="D17" s="4" t="s">
        <v>13</v>
      </c>
      <c r="E17" s="4" t="s">
        <v>65</v>
      </c>
      <c r="F17" s="5">
        <v>45684</v>
      </c>
      <c r="G17" s="5">
        <v>45685</v>
      </c>
      <c r="H17" s="40">
        <v>46014</v>
      </c>
      <c r="I17" s="36">
        <f t="shared" ca="1" si="0"/>
        <v>0.5957446808510638</v>
      </c>
      <c r="J17" s="37">
        <v>121000000</v>
      </c>
      <c r="K17" s="8" t="s">
        <v>66</v>
      </c>
    </row>
    <row r="18" spans="1:11" ht="63">
      <c r="A18" s="3" t="s">
        <v>67</v>
      </c>
      <c r="B18" s="3" t="s">
        <v>68</v>
      </c>
      <c r="C18" s="4" t="s">
        <v>18</v>
      </c>
      <c r="D18" s="4" t="s">
        <v>13</v>
      </c>
      <c r="E18" s="4" t="s">
        <v>69</v>
      </c>
      <c r="F18" s="5">
        <v>45685</v>
      </c>
      <c r="G18" s="5">
        <v>45685</v>
      </c>
      <c r="H18" s="40">
        <v>45838</v>
      </c>
      <c r="I18" s="36">
        <v>1</v>
      </c>
      <c r="J18" s="37">
        <v>57750000</v>
      </c>
      <c r="K18" s="8" t="s">
        <v>70</v>
      </c>
    </row>
    <row r="19" spans="1:11" ht="63">
      <c r="A19" s="3" t="s">
        <v>71</v>
      </c>
      <c r="B19" s="3" t="s">
        <v>72</v>
      </c>
      <c r="C19" s="4" t="s">
        <v>18</v>
      </c>
      <c r="D19" s="4" t="s">
        <v>13</v>
      </c>
      <c r="E19" s="4" t="s">
        <v>73</v>
      </c>
      <c r="F19" s="5">
        <v>45686</v>
      </c>
      <c r="G19" s="5">
        <v>45687</v>
      </c>
      <c r="H19" s="40">
        <v>45838</v>
      </c>
      <c r="I19" s="36">
        <v>1</v>
      </c>
      <c r="J19" s="37">
        <v>52500000</v>
      </c>
      <c r="K19" s="8" t="s">
        <v>74</v>
      </c>
    </row>
    <row r="20" spans="1:11" ht="74.25" customHeight="1">
      <c r="A20" s="3" t="s">
        <v>75</v>
      </c>
      <c r="B20" s="3" t="s">
        <v>76</v>
      </c>
      <c r="C20" s="4" t="s">
        <v>18</v>
      </c>
      <c r="D20" s="4" t="s">
        <v>13</v>
      </c>
      <c r="E20" s="4" t="s">
        <v>77</v>
      </c>
      <c r="F20" s="5">
        <v>45688</v>
      </c>
      <c r="G20" s="5">
        <v>45691</v>
      </c>
      <c r="H20" s="40">
        <v>45808</v>
      </c>
      <c r="I20" s="36">
        <v>1</v>
      </c>
      <c r="J20" s="37">
        <v>56000000</v>
      </c>
      <c r="K20" s="8" t="s">
        <v>78</v>
      </c>
    </row>
    <row r="21" spans="1:11" ht="88.5" customHeight="1">
      <c r="A21" s="3" t="s">
        <v>79</v>
      </c>
      <c r="B21" s="3" t="s">
        <v>80</v>
      </c>
      <c r="C21" s="4" t="s">
        <v>18</v>
      </c>
      <c r="D21" s="4" t="s">
        <v>13</v>
      </c>
      <c r="E21" s="4" t="s">
        <v>81</v>
      </c>
      <c r="F21" s="5">
        <v>45688</v>
      </c>
      <c r="G21" s="5">
        <v>45692</v>
      </c>
      <c r="H21" s="41">
        <v>45838</v>
      </c>
      <c r="I21" s="36">
        <v>1</v>
      </c>
      <c r="J21" s="37">
        <v>70000000</v>
      </c>
      <c r="K21" s="8" t="s">
        <v>82</v>
      </c>
    </row>
    <row r="22" spans="1:11" ht="52.5">
      <c r="A22" s="3" t="s">
        <v>83</v>
      </c>
      <c r="B22" s="3" t="s">
        <v>84</v>
      </c>
      <c r="C22" s="4" t="s">
        <v>36</v>
      </c>
      <c r="D22" s="4" t="s">
        <v>13</v>
      </c>
      <c r="E22" s="4" t="s">
        <v>85</v>
      </c>
      <c r="F22" s="5">
        <v>45691</v>
      </c>
      <c r="G22" s="5">
        <v>45691</v>
      </c>
      <c r="H22" s="41">
        <v>45838</v>
      </c>
      <c r="I22" s="36">
        <v>1</v>
      </c>
      <c r="J22" s="37">
        <v>60000000</v>
      </c>
      <c r="K22" s="8" t="s">
        <v>86</v>
      </c>
    </row>
    <row r="23" spans="1:11" ht="42">
      <c r="A23" s="3" t="s">
        <v>87</v>
      </c>
      <c r="B23" s="3" t="s">
        <v>88</v>
      </c>
      <c r="C23" s="4" t="s">
        <v>18</v>
      </c>
      <c r="D23" s="9" t="s">
        <v>13</v>
      </c>
      <c r="E23" s="4" t="s">
        <v>486</v>
      </c>
      <c r="F23" s="5">
        <v>45688</v>
      </c>
      <c r="G23" s="5">
        <v>45691</v>
      </c>
      <c r="H23" s="41">
        <v>45838</v>
      </c>
      <c r="I23" s="36">
        <v>1</v>
      </c>
      <c r="J23" s="37">
        <v>70000000</v>
      </c>
      <c r="K23" s="8" t="s">
        <v>89</v>
      </c>
    </row>
    <row r="24" spans="1:11" ht="84">
      <c r="A24" s="3" t="s">
        <v>90</v>
      </c>
      <c r="B24" s="3" t="s">
        <v>91</v>
      </c>
      <c r="C24" s="4" t="s">
        <v>18</v>
      </c>
      <c r="D24" s="9" t="s">
        <v>13</v>
      </c>
      <c r="E24" s="4" t="s">
        <v>92</v>
      </c>
      <c r="F24" s="5">
        <v>45691</v>
      </c>
      <c r="G24" s="5">
        <v>45720</v>
      </c>
      <c r="H24" s="41">
        <v>45838</v>
      </c>
      <c r="I24" s="36">
        <v>1</v>
      </c>
      <c r="J24" s="37">
        <v>60000000</v>
      </c>
      <c r="K24" s="8" t="s">
        <v>93</v>
      </c>
    </row>
    <row r="25" spans="1:11" ht="84">
      <c r="A25" s="3" t="s">
        <v>94</v>
      </c>
      <c r="B25" s="3" t="s">
        <v>91</v>
      </c>
      <c r="C25" s="4" t="s">
        <v>18</v>
      </c>
      <c r="D25" s="9" t="s">
        <v>13</v>
      </c>
      <c r="E25" s="4" t="s">
        <v>95</v>
      </c>
      <c r="F25" s="5">
        <v>45691</v>
      </c>
      <c r="G25" s="5">
        <v>45693</v>
      </c>
      <c r="H25" s="41">
        <v>45838</v>
      </c>
      <c r="I25" s="36">
        <v>1</v>
      </c>
      <c r="J25" s="37">
        <v>60000000</v>
      </c>
      <c r="K25" s="8" t="s">
        <v>96</v>
      </c>
    </row>
    <row r="26" spans="1:11" ht="52.5">
      <c r="A26" s="3" t="s">
        <v>97</v>
      </c>
      <c r="B26" s="3" t="s">
        <v>98</v>
      </c>
      <c r="C26" s="4" t="s">
        <v>18</v>
      </c>
      <c r="D26" s="9" t="s">
        <v>13</v>
      </c>
      <c r="E26" s="4" t="s">
        <v>99</v>
      </c>
      <c r="F26" s="5">
        <v>45691</v>
      </c>
      <c r="G26" s="5">
        <v>45692</v>
      </c>
      <c r="H26" s="40">
        <v>45900</v>
      </c>
      <c r="I26" s="36">
        <v>1</v>
      </c>
      <c r="J26" s="37">
        <v>112000000</v>
      </c>
      <c r="K26" s="8" t="s">
        <v>100</v>
      </c>
    </row>
    <row r="27" spans="1:11" ht="42">
      <c r="A27" s="3" t="s">
        <v>101</v>
      </c>
      <c r="B27" s="3" t="s">
        <v>102</v>
      </c>
      <c r="C27" s="4" t="s">
        <v>18</v>
      </c>
      <c r="D27" s="9" t="s">
        <v>13</v>
      </c>
      <c r="E27" s="4" t="s">
        <v>103</v>
      </c>
      <c r="F27" s="5">
        <v>45691</v>
      </c>
      <c r="G27" s="5">
        <v>45692</v>
      </c>
      <c r="H27" s="40">
        <v>45869</v>
      </c>
      <c r="I27" s="36">
        <v>1</v>
      </c>
      <c r="J27" s="37">
        <v>69000000</v>
      </c>
      <c r="K27" s="8" t="s">
        <v>104</v>
      </c>
    </row>
    <row r="28" spans="1:11" ht="84">
      <c r="A28" s="3" t="s">
        <v>105</v>
      </c>
      <c r="B28" s="3" t="s">
        <v>106</v>
      </c>
      <c r="C28" s="4" t="s">
        <v>18</v>
      </c>
      <c r="D28" s="9" t="s">
        <v>13</v>
      </c>
      <c r="E28" s="4" t="s">
        <v>487</v>
      </c>
      <c r="F28" s="5">
        <v>45695</v>
      </c>
      <c r="G28" s="5">
        <v>45695</v>
      </c>
      <c r="H28" s="40">
        <v>45807</v>
      </c>
      <c r="I28" s="36">
        <v>1</v>
      </c>
      <c r="J28" s="37">
        <v>36000000</v>
      </c>
      <c r="K28" s="8" t="s">
        <v>107</v>
      </c>
    </row>
    <row r="29" spans="1:11" ht="52.5">
      <c r="A29" s="3" t="s">
        <v>108</v>
      </c>
      <c r="B29" s="3" t="s">
        <v>109</v>
      </c>
      <c r="C29" s="4" t="s">
        <v>18</v>
      </c>
      <c r="D29" s="9" t="s">
        <v>13</v>
      </c>
      <c r="E29" s="4" t="s">
        <v>488</v>
      </c>
      <c r="F29" s="5">
        <v>45699</v>
      </c>
      <c r="G29" s="5">
        <v>45699</v>
      </c>
      <c r="H29" s="40">
        <v>45838</v>
      </c>
      <c r="I29" s="36">
        <v>1</v>
      </c>
      <c r="J29" s="37">
        <v>71250000</v>
      </c>
      <c r="K29" s="8" t="s">
        <v>110</v>
      </c>
    </row>
    <row r="30" spans="1:11" ht="52.5">
      <c r="A30" s="3" t="s">
        <v>111</v>
      </c>
      <c r="B30" s="3" t="s">
        <v>109</v>
      </c>
      <c r="C30" s="4" t="s">
        <v>18</v>
      </c>
      <c r="D30" s="9" t="s">
        <v>13</v>
      </c>
      <c r="E30" s="4" t="s">
        <v>489</v>
      </c>
      <c r="F30" s="5">
        <v>45705</v>
      </c>
      <c r="G30" s="5">
        <v>45706</v>
      </c>
      <c r="H30" s="40">
        <v>46019</v>
      </c>
      <c r="I30" s="36">
        <f t="shared" ca="1" si="0"/>
        <v>0.5591054313099042</v>
      </c>
      <c r="J30" s="37">
        <v>114766666</v>
      </c>
      <c r="K30" s="8" t="s">
        <v>552</v>
      </c>
    </row>
    <row r="31" spans="1:11" ht="73.5">
      <c r="A31" s="3" t="s">
        <v>113</v>
      </c>
      <c r="B31" s="3" t="s">
        <v>114</v>
      </c>
      <c r="C31" s="4" t="s">
        <v>18</v>
      </c>
      <c r="D31" s="9" t="s">
        <v>13</v>
      </c>
      <c r="E31" s="4" t="s">
        <v>115</v>
      </c>
      <c r="F31" s="5">
        <v>45705</v>
      </c>
      <c r="G31" s="5">
        <v>45706</v>
      </c>
      <c r="H31" s="40">
        <v>46022</v>
      </c>
      <c r="I31" s="36">
        <f t="shared" ca="1" si="0"/>
        <v>0.55379746835443033</v>
      </c>
      <c r="J31" s="37">
        <v>78750000</v>
      </c>
      <c r="K31" s="8" t="s">
        <v>553</v>
      </c>
    </row>
    <row r="32" spans="1:11" ht="115.5">
      <c r="A32" s="3" t="s">
        <v>116</v>
      </c>
      <c r="B32" s="3" t="s">
        <v>117</v>
      </c>
      <c r="C32" s="4" t="s">
        <v>18</v>
      </c>
      <c r="D32" s="4" t="s">
        <v>13</v>
      </c>
      <c r="E32" s="4" t="s">
        <v>490</v>
      </c>
      <c r="F32" s="5">
        <v>45706</v>
      </c>
      <c r="G32" s="5">
        <v>45706</v>
      </c>
      <c r="H32" s="40">
        <v>46022</v>
      </c>
      <c r="I32" s="36">
        <f t="shared" ca="1" si="0"/>
        <v>0.55379746835443033</v>
      </c>
      <c r="J32" s="37">
        <v>89250000</v>
      </c>
      <c r="K32" s="10" t="s">
        <v>118</v>
      </c>
    </row>
    <row r="33" spans="1:11" ht="84">
      <c r="A33" s="3" t="s">
        <v>119</v>
      </c>
      <c r="B33" s="3" t="s">
        <v>120</v>
      </c>
      <c r="C33" s="4" t="s">
        <v>18</v>
      </c>
      <c r="D33" s="4" t="s">
        <v>13</v>
      </c>
      <c r="E33" s="4" t="s">
        <v>491</v>
      </c>
      <c r="F33" s="5">
        <v>45706</v>
      </c>
      <c r="G33" s="5">
        <v>45707</v>
      </c>
      <c r="H33" s="40">
        <v>46022</v>
      </c>
      <c r="I33" s="36">
        <f t="shared" ca="1" si="0"/>
        <v>0.55238095238095242</v>
      </c>
      <c r="J33" s="37">
        <v>82500000</v>
      </c>
      <c r="K33" s="10" t="s">
        <v>121</v>
      </c>
    </row>
    <row r="34" spans="1:11" ht="52.5">
      <c r="A34" s="3" t="s">
        <v>122</v>
      </c>
      <c r="B34" s="3" t="s">
        <v>123</v>
      </c>
      <c r="C34" s="4" t="s">
        <v>18</v>
      </c>
      <c r="D34" s="4" t="s">
        <v>13</v>
      </c>
      <c r="E34" s="4" t="s">
        <v>124</v>
      </c>
      <c r="F34" s="5">
        <v>45706</v>
      </c>
      <c r="G34" s="5">
        <v>45706</v>
      </c>
      <c r="H34" s="40">
        <v>46022</v>
      </c>
      <c r="I34" s="36">
        <f t="shared" ca="1" si="0"/>
        <v>0.55379746835443033</v>
      </c>
      <c r="J34" s="37">
        <v>94500000</v>
      </c>
      <c r="K34" s="10" t="s">
        <v>125</v>
      </c>
    </row>
    <row r="35" spans="1:11" ht="52.5">
      <c r="A35" s="3" t="s">
        <v>126</v>
      </c>
      <c r="B35" s="3" t="s">
        <v>447</v>
      </c>
      <c r="C35" s="4" t="s">
        <v>18</v>
      </c>
      <c r="D35" s="4" t="s">
        <v>13</v>
      </c>
      <c r="E35" s="4" t="s">
        <v>492</v>
      </c>
      <c r="F35" s="5">
        <v>45707</v>
      </c>
      <c r="G35" s="5">
        <v>45708</v>
      </c>
      <c r="H35" s="40">
        <v>46022</v>
      </c>
      <c r="I35" s="36">
        <f t="shared" ca="1" si="0"/>
        <v>0.55095541401273884</v>
      </c>
      <c r="J35" s="37">
        <v>105000000</v>
      </c>
      <c r="K35" s="10" t="s">
        <v>127</v>
      </c>
    </row>
    <row r="36" spans="1:11" ht="31.5">
      <c r="A36" s="3" t="s">
        <v>128</v>
      </c>
      <c r="B36" s="3" t="s">
        <v>448</v>
      </c>
      <c r="C36" s="4" t="s">
        <v>18</v>
      </c>
      <c r="D36" s="4" t="s">
        <v>13</v>
      </c>
      <c r="E36" s="4" t="s">
        <v>129</v>
      </c>
      <c r="F36" s="5">
        <v>45708</v>
      </c>
      <c r="G36" s="5">
        <v>45709</v>
      </c>
      <c r="H36" s="40">
        <v>46022</v>
      </c>
      <c r="I36" s="36">
        <f t="shared" ca="1" si="0"/>
        <v>0.54952076677316297</v>
      </c>
      <c r="J36" s="37">
        <v>136500000</v>
      </c>
      <c r="K36" s="10" t="s">
        <v>130</v>
      </c>
    </row>
    <row r="37" spans="1:11" ht="63">
      <c r="A37" s="3" t="s">
        <v>131</v>
      </c>
      <c r="B37" s="3" t="s">
        <v>132</v>
      </c>
      <c r="C37" s="4" t="s">
        <v>18</v>
      </c>
      <c r="D37" s="4" t="s">
        <v>13</v>
      </c>
      <c r="E37" s="4" t="s">
        <v>133</v>
      </c>
      <c r="F37" s="5">
        <v>45708</v>
      </c>
      <c r="G37" s="5">
        <v>45709</v>
      </c>
      <c r="H37" s="40">
        <v>45838</v>
      </c>
      <c r="I37" s="36">
        <v>1</v>
      </c>
      <c r="J37" s="37">
        <v>93500000</v>
      </c>
      <c r="K37" s="10" t="s">
        <v>134</v>
      </c>
    </row>
    <row r="38" spans="1:11" ht="52.5">
      <c r="A38" s="3" t="s">
        <v>135</v>
      </c>
      <c r="B38" s="3" t="s">
        <v>136</v>
      </c>
      <c r="C38" s="4" t="s">
        <v>18</v>
      </c>
      <c r="D38" s="4" t="s">
        <v>13</v>
      </c>
      <c r="E38" s="4" t="s">
        <v>493</v>
      </c>
      <c r="F38" s="5">
        <v>45714</v>
      </c>
      <c r="G38" s="5">
        <v>45714</v>
      </c>
      <c r="H38" s="40">
        <v>46022</v>
      </c>
      <c r="I38" s="36">
        <f t="shared" ca="1" si="0"/>
        <v>0.54220779220779225</v>
      </c>
      <c r="J38" s="37">
        <v>102500000</v>
      </c>
      <c r="K38" s="8" t="s">
        <v>137</v>
      </c>
    </row>
    <row r="39" spans="1:11" ht="52.5">
      <c r="A39" s="3" t="s">
        <v>138</v>
      </c>
      <c r="B39" s="3" t="s">
        <v>139</v>
      </c>
      <c r="C39" s="4" t="s">
        <v>12</v>
      </c>
      <c r="D39" s="4" t="s">
        <v>13</v>
      </c>
      <c r="E39" s="4" t="s">
        <v>140</v>
      </c>
      <c r="F39" s="5">
        <v>45716</v>
      </c>
      <c r="G39" s="5">
        <v>45722</v>
      </c>
      <c r="H39" s="40">
        <v>46006</v>
      </c>
      <c r="I39" s="36">
        <f t="shared" ca="1" si="0"/>
        <v>0.5598591549295775</v>
      </c>
      <c r="J39" s="11">
        <v>46231500</v>
      </c>
      <c r="K39" s="8" t="s">
        <v>141</v>
      </c>
    </row>
    <row r="40" spans="1:11" ht="73.5">
      <c r="A40" s="3" t="s">
        <v>142</v>
      </c>
      <c r="B40" s="3" t="s">
        <v>143</v>
      </c>
      <c r="C40" s="4" t="s">
        <v>144</v>
      </c>
      <c r="D40" s="4" t="s">
        <v>13</v>
      </c>
      <c r="E40" s="4" t="s">
        <v>494</v>
      </c>
      <c r="F40" s="5">
        <v>45707</v>
      </c>
      <c r="G40" s="5" t="s">
        <v>145</v>
      </c>
      <c r="H40" s="40">
        <v>46387</v>
      </c>
      <c r="I40" s="36" t="e">
        <f t="shared" ca="1" si="0"/>
        <v>#VALUE!</v>
      </c>
      <c r="J40" s="12" t="s">
        <v>551</v>
      </c>
      <c r="K40" s="8" t="s">
        <v>146</v>
      </c>
    </row>
    <row r="41" spans="1:11" ht="52.5">
      <c r="A41" s="3" t="s">
        <v>147</v>
      </c>
      <c r="B41" s="3" t="s">
        <v>148</v>
      </c>
      <c r="C41" s="4" t="s">
        <v>12</v>
      </c>
      <c r="D41" s="4" t="s">
        <v>13</v>
      </c>
      <c r="E41" s="4" t="s">
        <v>495</v>
      </c>
      <c r="F41" s="5">
        <v>45716</v>
      </c>
      <c r="G41" s="5">
        <v>45722</v>
      </c>
      <c r="H41" s="40">
        <v>46006</v>
      </c>
      <c r="I41" s="36">
        <f t="shared" ca="1" si="0"/>
        <v>0.5598591549295775</v>
      </c>
      <c r="J41" s="11">
        <v>39900000</v>
      </c>
      <c r="K41" s="8" t="s">
        <v>149</v>
      </c>
    </row>
    <row r="42" spans="1:11" ht="52.5">
      <c r="A42" s="13" t="s">
        <v>150</v>
      </c>
      <c r="B42" s="3" t="s">
        <v>151</v>
      </c>
      <c r="C42" s="4" t="s">
        <v>12</v>
      </c>
      <c r="D42" s="4" t="s">
        <v>13</v>
      </c>
      <c r="E42" s="4" t="s">
        <v>152</v>
      </c>
      <c r="F42" s="5">
        <v>45726</v>
      </c>
      <c r="G42" s="5">
        <v>45733</v>
      </c>
      <c r="H42" s="40">
        <v>46006</v>
      </c>
      <c r="I42" s="36">
        <f t="shared" ca="1" si="0"/>
        <v>0.54212454212454209</v>
      </c>
      <c r="J42" s="11">
        <v>42845950</v>
      </c>
      <c r="K42" s="8" t="s">
        <v>153</v>
      </c>
    </row>
    <row r="43" spans="1:11" ht="52.5">
      <c r="A43" s="3" t="s">
        <v>154</v>
      </c>
      <c r="B43" s="3" t="s">
        <v>155</v>
      </c>
      <c r="C43" s="4" t="s">
        <v>12</v>
      </c>
      <c r="D43" s="4" t="s">
        <v>13</v>
      </c>
      <c r="E43" s="4" t="s">
        <v>496</v>
      </c>
      <c r="F43" s="5">
        <v>45716</v>
      </c>
      <c r="G43" s="5">
        <v>45726</v>
      </c>
      <c r="H43" s="40">
        <v>46006</v>
      </c>
      <c r="I43" s="36">
        <f t="shared" ca="1" si="0"/>
        <v>0.5535714285714286</v>
      </c>
      <c r="J43" s="11">
        <v>40983600</v>
      </c>
      <c r="K43" s="8" t="s">
        <v>156</v>
      </c>
    </row>
    <row r="44" spans="1:11" ht="52.5">
      <c r="A44" s="3" t="s">
        <v>157</v>
      </c>
      <c r="B44" s="3" t="s">
        <v>158</v>
      </c>
      <c r="C44" s="4" t="s">
        <v>18</v>
      </c>
      <c r="D44" s="4" t="s">
        <v>13</v>
      </c>
      <c r="E44" s="4" t="s">
        <v>159</v>
      </c>
      <c r="F44" s="5">
        <v>45727</v>
      </c>
      <c r="G44" s="5">
        <v>45728</v>
      </c>
      <c r="H44" s="40">
        <v>45988</v>
      </c>
      <c r="I44" s="36">
        <f t="shared" ca="1" si="0"/>
        <v>0.58846153846153848</v>
      </c>
      <c r="J44" s="37">
        <v>198950000</v>
      </c>
      <c r="K44" s="10" t="s">
        <v>160</v>
      </c>
    </row>
    <row r="45" spans="1:11" ht="42">
      <c r="A45" s="3" t="s">
        <v>161</v>
      </c>
      <c r="B45" s="3" t="s">
        <v>162</v>
      </c>
      <c r="C45" s="4" t="s">
        <v>163</v>
      </c>
      <c r="D45" s="4" t="s">
        <v>164</v>
      </c>
      <c r="E45" s="4" t="s">
        <v>165</v>
      </c>
      <c r="F45" s="5">
        <v>45728</v>
      </c>
      <c r="G45" s="5">
        <v>45729</v>
      </c>
      <c r="H45" s="40">
        <v>46022</v>
      </c>
      <c r="I45" s="36">
        <f t="shared" ca="1" si="0"/>
        <v>0.51877133105802042</v>
      </c>
      <c r="J45" s="11">
        <v>5236000</v>
      </c>
      <c r="K45" s="8" t="s">
        <v>166</v>
      </c>
    </row>
    <row r="46" spans="1:11" ht="31.5">
      <c r="A46" s="3" t="s">
        <v>167</v>
      </c>
      <c r="B46" s="3" t="s">
        <v>168</v>
      </c>
      <c r="C46" s="4" t="s">
        <v>18</v>
      </c>
      <c r="D46" s="4" t="s">
        <v>13</v>
      </c>
      <c r="E46" s="4" t="s">
        <v>497</v>
      </c>
      <c r="F46" s="5">
        <v>45735</v>
      </c>
      <c r="G46" s="5">
        <v>45736</v>
      </c>
      <c r="H46" s="40">
        <v>45796</v>
      </c>
      <c r="I46" s="36">
        <v>1</v>
      </c>
      <c r="J46" s="37">
        <v>17066667</v>
      </c>
      <c r="K46" s="8" t="s">
        <v>554</v>
      </c>
    </row>
    <row r="47" spans="1:11" ht="63">
      <c r="A47" s="3" t="s">
        <v>346</v>
      </c>
      <c r="B47" s="3" t="s">
        <v>169</v>
      </c>
      <c r="C47" s="4" t="s">
        <v>18</v>
      </c>
      <c r="D47" s="4" t="s">
        <v>13</v>
      </c>
      <c r="E47" s="4" t="s">
        <v>498</v>
      </c>
      <c r="F47" s="5">
        <v>45735</v>
      </c>
      <c r="G47" s="5">
        <v>45736</v>
      </c>
      <c r="H47" s="40">
        <v>45827</v>
      </c>
      <c r="I47" s="36">
        <v>1</v>
      </c>
      <c r="J47" s="37">
        <v>25066667</v>
      </c>
      <c r="K47" s="8" t="s">
        <v>555</v>
      </c>
    </row>
    <row r="48" spans="1:11" ht="42">
      <c r="A48" s="3" t="s">
        <v>170</v>
      </c>
      <c r="B48" s="3" t="s">
        <v>449</v>
      </c>
      <c r="C48" s="4" t="s">
        <v>18</v>
      </c>
      <c r="D48" s="4" t="s">
        <v>13</v>
      </c>
      <c r="E48" s="3" t="s">
        <v>171</v>
      </c>
      <c r="F48" s="5">
        <v>45735</v>
      </c>
      <c r="G48" s="5">
        <v>45736</v>
      </c>
      <c r="H48" s="40">
        <v>45827</v>
      </c>
      <c r="I48" s="36">
        <v>1</v>
      </c>
      <c r="J48" s="37">
        <v>25066667</v>
      </c>
      <c r="K48" s="8" t="s">
        <v>556</v>
      </c>
    </row>
    <row r="49" spans="1:11" ht="42">
      <c r="A49" s="3" t="s">
        <v>172</v>
      </c>
      <c r="B49" s="3" t="s">
        <v>173</v>
      </c>
      <c r="C49" s="4" t="s">
        <v>18</v>
      </c>
      <c r="D49" s="4" t="s">
        <v>13</v>
      </c>
      <c r="E49" s="3" t="s">
        <v>174</v>
      </c>
      <c r="F49" s="5">
        <v>45735</v>
      </c>
      <c r="G49" s="5">
        <v>45736</v>
      </c>
      <c r="H49" s="40">
        <v>45827</v>
      </c>
      <c r="I49" s="36">
        <v>1</v>
      </c>
      <c r="J49" s="37">
        <v>25066667</v>
      </c>
      <c r="K49" s="8" t="s">
        <v>175</v>
      </c>
    </row>
    <row r="50" spans="1:11" ht="52.5">
      <c r="A50" s="3" t="s">
        <v>176</v>
      </c>
      <c r="B50" s="3" t="s">
        <v>177</v>
      </c>
      <c r="C50" s="4" t="s">
        <v>18</v>
      </c>
      <c r="D50" s="4" t="s">
        <v>13</v>
      </c>
      <c r="E50" s="3" t="s">
        <v>178</v>
      </c>
      <c r="F50" s="5">
        <v>45735</v>
      </c>
      <c r="G50" s="5">
        <v>45736</v>
      </c>
      <c r="H50" s="40">
        <v>45827</v>
      </c>
      <c r="I50" s="36">
        <v>1</v>
      </c>
      <c r="J50" s="37">
        <v>40733333</v>
      </c>
      <c r="K50" s="8" t="s">
        <v>557</v>
      </c>
    </row>
    <row r="51" spans="1:11" ht="52.5">
      <c r="A51" s="3" t="s">
        <v>179</v>
      </c>
      <c r="B51" s="3" t="s">
        <v>180</v>
      </c>
      <c r="C51" s="4" t="s">
        <v>18</v>
      </c>
      <c r="D51" s="4" t="s">
        <v>13</v>
      </c>
      <c r="E51" s="3" t="s">
        <v>181</v>
      </c>
      <c r="F51" s="5">
        <v>45735</v>
      </c>
      <c r="G51" s="5">
        <v>45736</v>
      </c>
      <c r="H51" s="40">
        <v>45827</v>
      </c>
      <c r="I51" s="36">
        <v>1</v>
      </c>
      <c r="J51" s="37">
        <v>25066667</v>
      </c>
      <c r="K51" s="8" t="s">
        <v>558</v>
      </c>
    </row>
    <row r="52" spans="1:11" ht="73.5">
      <c r="A52" s="3" t="s">
        <v>182</v>
      </c>
      <c r="B52" s="3" t="s">
        <v>183</v>
      </c>
      <c r="C52" s="4" t="s">
        <v>18</v>
      </c>
      <c r="D52" s="4" t="s">
        <v>13</v>
      </c>
      <c r="E52" s="3" t="s">
        <v>184</v>
      </c>
      <c r="F52" s="5">
        <v>45737</v>
      </c>
      <c r="G52" s="5">
        <v>45737</v>
      </c>
      <c r="H52" s="40">
        <v>45827</v>
      </c>
      <c r="I52" s="36">
        <v>1</v>
      </c>
      <c r="J52" s="37">
        <v>34466667</v>
      </c>
      <c r="K52" s="8" t="s">
        <v>185</v>
      </c>
    </row>
    <row r="53" spans="1:11" ht="31.5">
      <c r="A53" s="3" t="s">
        <v>186</v>
      </c>
      <c r="B53" s="3" t="s">
        <v>187</v>
      </c>
      <c r="C53" s="4" t="s">
        <v>18</v>
      </c>
      <c r="D53" s="4" t="s">
        <v>13</v>
      </c>
      <c r="E53" s="3" t="s">
        <v>188</v>
      </c>
      <c r="F53" s="5">
        <v>45736</v>
      </c>
      <c r="G53" s="5">
        <v>45737</v>
      </c>
      <c r="H53" s="40">
        <v>45827</v>
      </c>
      <c r="I53" s="36">
        <v>1</v>
      </c>
      <c r="J53" s="37">
        <v>25066667</v>
      </c>
      <c r="K53" s="8" t="s">
        <v>189</v>
      </c>
    </row>
    <row r="54" spans="1:11" ht="31.5">
      <c r="A54" s="3" t="s">
        <v>347</v>
      </c>
      <c r="B54" s="3" t="s">
        <v>190</v>
      </c>
      <c r="C54" s="4" t="s">
        <v>191</v>
      </c>
      <c r="D54" s="4" t="s">
        <v>164</v>
      </c>
      <c r="E54" s="3" t="s">
        <v>192</v>
      </c>
      <c r="F54" s="5">
        <v>45743</v>
      </c>
      <c r="G54" s="5">
        <v>45750</v>
      </c>
      <c r="H54" s="40">
        <v>45991</v>
      </c>
      <c r="I54" s="36">
        <f t="shared" ca="1" si="0"/>
        <v>0.54356846473029041</v>
      </c>
      <c r="J54" s="11">
        <v>50000000</v>
      </c>
      <c r="K54" s="10" t="s">
        <v>193</v>
      </c>
    </row>
    <row r="55" spans="1:11" ht="94.5">
      <c r="A55" s="3" t="s">
        <v>194</v>
      </c>
      <c r="B55" s="3" t="s">
        <v>195</v>
      </c>
      <c r="C55" s="4" t="s">
        <v>196</v>
      </c>
      <c r="D55" s="4" t="s">
        <v>13</v>
      </c>
      <c r="E55" s="3" t="s">
        <v>197</v>
      </c>
      <c r="F55" s="5">
        <v>45742</v>
      </c>
      <c r="G55" s="5">
        <v>45747</v>
      </c>
      <c r="H55" s="40">
        <v>45839</v>
      </c>
      <c r="I55" s="36">
        <v>1</v>
      </c>
      <c r="J55" s="11">
        <v>70000000</v>
      </c>
      <c r="K55" s="10" t="s">
        <v>559</v>
      </c>
    </row>
    <row r="56" spans="1:11" ht="84">
      <c r="A56" s="3" t="s">
        <v>348</v>
      </c>
      <c r="B56" s="3" t="s">
        <v>198</v>
      </c>
      <c r="C56" s="4" t="s">
        <v>191</v>
      </c>
      <c r="D56" s="4" t="s">
        <v>199</v>
      </c>
      <c r="E56" s="3" t="s">
        <v>200</v>
      </c>
      <c r="F56" s="5">
        <v>45744</v>
      </c>
      <c r="G56" s="5">
        <v>45748</v>
      </c>
      <c r="H56" s="40">
        <v>45900</v>
      </c>
      <c r="I56" s="36">
        <f t="shared" ca="1" si="0"/>
        <v>0.875</v>
      </c>
      <c r="J56" s="11">
        <v>947800000</v>
      </c>
      <c r="K56" s="8" t="s">
        <v>201</v>
      </c>
    </row>
    <row r="57" spans="1:11" ht="73.5">
      <c r="A57" s="3" t="s">
        <v>202</v>
      </c>
      <c r="B57" s="3" t="s">
        <v>203</v>
      </c>
      <c r="C57" s="4" t="s">
        <v>204</v>
      </c>
      <c r="D57" s="4" t="s">
        <v>164</v>
      </c>
      <c r="E57" s="3" t="s">
        <v>205</v>
      </c>
      <c r="F57" s="5">
        <v>45744</v>
      </c>
      <c r="G57" s="5">
        <v>45748</v>
      </c>
      <c r="H57" s="40">
        <v>45991</v>
      </c>
      <c r="I57" s="36">
        <f t="shared" ca="1" si="0"/>
        <v>0.54732510288065839</v>
      </c>
      <c r="J57" s="11">
        <v>120500000</v>
      </c>
      <c r="K57" s="8" t="s">
        <v>206</v>
      </c>
    </row>
    <row r="58" spans="1:11" ht="52.5">
      <c r="A58" s="3" t="s">
        <v>349</v>
      </c>
      <c r="B58" s="3" t="s">
        <v>207</v>
      </c>
      <c r="C58" s="4" t="s">
        <v>208</v>
      </c>
      <c r="D58" s="4" t="s">
        <v>164</v>
      </c>
      <c r="E58" s="3" t="s">
        <v>209</v>
      </c>
      <c r="F58" s="5">
        <v>45751</v>
      </c>
      <c r="G58" s="5">
        <v>45758</v>
      </c>
      <c r="H58" s="40">
        <v>45788</v>
      </c>
      <c r="I58" s="36">
        <v>1</v>
      </c>
      <c r="J58" s="11">
        <v>84769900</v>
      </c>
      <c r="K58" s="10" t="s">
        <v>210</v>
      </c>
    </row>
    <row r="59" spans="1:11" ht="94.5">
      <c r="A59" s="3" t="s">
        <v>211</v>
      </c>
      <c r="B59" s="3" t="s">
        <v>212</v>
      </c>
      <c r="C59" s="4" t="s">
        <v>196</v>
      </c>
      <c r="D59" s="4" t="s">
        <v>13</v>
      </c>
      <c r="E59" s="3" t="s">
        <v>213</v>
      </c>
      <c r="F59" s="5">
        <v>45751</v>
      </c>
      <c r="G59" s="5">
        <v>45754</v>
      </c>
      <c r="H59" s="40">
        <v>45994</v>
      </c>
      <c r="I59" s="36">
        <f t="shared" ca="1" si="0"/>
        <v>0.52916666666666667</v>
      </c>
      <c r="J59" s="11">
        <v>711205387</v>
      </c>
      <c r="K59" s="10" t="s">
        <v>214</v>
      </c>
    </row>
    <row r="60" spans="1:11" ht="52.5">
      <c r="A60" s="3" t="s">
        <v>215</v>
      </c>
      <c r="B60" s="3" t="s">
        <v>216</v>
      </c>
      <c r="C60" s="4" t="s">
        <v>18</v>
      </c>
      <c r="D60" s="4" t="s">
        <v>13</v>
      </c>
      <c r="E60" s="3" t="s">
        <v>217</v>
      </c>
      <c r="F60" s="5">
        <v>45758</v>
      </c>
      <c r="G60" s="5">
        <v>45758</v>
      </c>
      <c r="H60" s="40">
        <v>46022</v>
      </c>
      <c r="I60" s="36">
        <f t="shared" ca="1" si="0"/>
        <v>0.46590909090909088</v>
      </c>
      <c r="J60" s="11">
        <v>143500000</v>
      </c>
      <c r="K60" s="10" t="s">
        <v>218</v>
      </c>
    </row>
    <row r="61" spans="1:11" ht="52.5">
      <c r="A61" s="3" t="s">
        <v>219</v>
      </c>
      <c r="B61" s="3" t="s">
        <v>220</v>
      </c>
      <c r="C61" s="4" t="s">
        <v>18</v>
      </c>
      <c r="D61" s="4" t="s">
        <v>13</v>
      </c>
      <c r="E61" s="3" t="s">
        <v>221</v>
      </c>
      <c r="F61" s="5">
        <v>45758</v>
      </c>
      <c r="G61" s="5">
        <v>45758</v>
      </c>
      <c r="H61" s="40">
        <v>46022</v>
      </c>
      <c r="I61" s="36">
        <f t="shared" ca="1" si="0"/>
        <v>0.46590909090909088</v>
      </c>
      <c r="J61" s="11">
        <v>143500000</v>
      </c>
      <c r="K61" s="10" t="s">
        <v>222</v>
      </c>
    </row>
    <row r="62" spans="1:11" ht="63">
      <c r="A62" s="3" t="s">
        <v>350</v>
      </c>
      <c r="B62" s="3" t="s">
        <v>227</v>
      </c>
      <c r="C62" s="4" t="s">
        <v>208</v>
      </c>
      <c r="D62" s="4" t="s">
        <v>164</v>
      </c>
      <c r="E62" s="3" t="s">
        <v>228</v>
      </c>
      <c r="F62" s="5">
        <v>45769</v>
      </c>
      <c r="G62" s="5">
        <v>45771</v>
      </c>
      <c r="H62" s="40">
        <v>45812</v>
      </c>
      <c r="I62" s="36">
        <f t="shared" ca="1" si="0"/>
        <v>2.6829268292682928</v>
      </c>
      <c r="J62" s="12">
        <v>28350000</v>
      </c>
      <c r="K62" s="10" t="s">
        <v>229</v>
      </c>
    </row>
    <row r="63" spans="1:11" ht="94.5">
      <c r="A63" s="3" t="s">
        <v>223</v>
      </c>
      <c r="B63" s="3" t="s">
        <v>224</v>
      </c>
      <c r="C63" s="4" t="s">
        <v>144</v>
      </c>
      <c r="D63" s="4" t="s">
        <v>13</v>
      </c>
      <c r="E63" s="3" t="s">
        <v>225</v>
      </c>
      <c r="F63" s="5">
        <v>45771</v>
      </c>
      <c r="G63" s="5">
        <v>45782</v>
      </c>
      <c r="H63" s="42">
        <v>46022</v>
      </c>
      <c r="I63" s="36">
        <f t="shared" ca="1" si="0"/>
        <v>0.41249999999999998</v>
      </c>
      <c r="J63" s="11" t="s">
        <v>551</v>
      </c>
      <c r="K63" s="10" t="s">
        <v>226</v>
      </c>
    </row>
    <row r="64" spans="1:11" ht="42">
      <c r="A64" s="3" t="s">
        <v>230</v>
      </c>
      <c r="B64" s="3" t="s">
        <v>231</v>
      </c>
      <c r="C64" s="4" t="s">
        <v>163</v>
      </c>
      <c r="D64" s="4" t="s">
        <v>13</v>
      </c>
      <c r="E64" s="3" t="s">
        <v>232</v>
      </c>
      <c r="F64" s="5">
        <v>45775</v>
      </c>
      <c r="G64" s="5">
        <v>45779</v>
      </c>
      <c r="H64" s="40">
        <v>46022</v>
      </c>
      <c r="I64" s="36">
        <f t="shared" ca="1" si="0"/>
        <v>0.41975308641975306</v>
      </c>
      <c r="J64" s="11">
        <v>1000000000</v>
      </c>
      <c r="K64" s="10" t="s">
        <v>560</v>
      </c>
    </row>
    <row r="65" spans="1:11" ht="84">
      <c r="A65" s="14" t="s">
        <v>233</v>
      </c>
      <c r="B65" s="3" t="s">
        <v>234</v>
      </c>
      <c r="C65" s="4" t="s">
        <v>18</v>
      </c>
      <c r="D65" s="3" t="s">
        <v>13</v>
      </c>
      <c r="E65" s="3" t="s">
        <v>235</v>
      </c>
      <c r="F65" s="5">
        <v>45786</v>
      </c>
      <c r="G65" s="5">
        <v>45789</v>
      </c>
      <c r="H65" s="40">
        <v>46022</v>
      </c>
      <c r="I65" s="36">
        <f t="shared" ca="1" si="0"/>
        <v>0.39484978540772531</v>
      </c>
      <c r="J65" s="11">
        <v>62000000</v>
      </c>
      <c r="K65" s="10" t="s">
        <v>236</v>
      </c>
    </row>
    <row r="66" spans="1:11" ht="126">
      <c r="A66" s="3" t="s">
        <v>237</v>
      </c>
      <c r="B66" s="3" t="s">
        <v>238</v>
      </c>
      <c r="C66" s="4" t="s">
        <v>18</v>
      </c>
      <c r="D66" s="4" t="s">
        <v>13</v>
      </c>
      <c r="E66" s="3" t="s">
        <v>239</v>
      </c>
      <c r="F66" s="5">
        <v>45791</v>
      </c>
      <c r="G66" s="5">
        <v>45791</v>
      </c>
      <c r="H66" s="40">
        <v>45838</v>
      </c>
      <c r="I66" s="36">
        <v>1</v>
      </c>
      <c r="J66" s="11">
        <v>10500000</v>
      </c>
      <c r="K66" s="10" t="s">
        <v>240</v>
      </c>
    </row>
    <row r="67" spans="1:11" ht="63">
      <c r="A67" s="14" t="s">
        <v>241</v>
      </c>
      <c r="B67" s="3" t="s">
        <v>242</v>
      </c>
      <c r="C67" s="4" t="s">
        <v>18</v>
      </c>
      <c r="D67" s="4" t="s">
        <v>13</v>
      </c>
      <c r="E67" s="3" t="s">
        <v>499</v>
      </c>
      <c r="F67" s="5">
        <v>45800</v>
      </c>
      <c r="G67" s="5">
        <v>45800</v>
      </c>
      <c r="H67" s="40">
        <v>46022</v>
      </c>
      <c r="I67" s="36">
        <f t="shared" ca="1" si="0"/>
        <v>0.36486486486486486</v>
      </c>
      <c r="J67" s="11">
        <v>90000000</v>
      </c>
      <c r="K67" s="8" t="s">
        <v>561</v>
      </c>
    </row>
    <row r="68" spans="1:11" ht="42">
      <c r="A68" s="14" t="s">
        <v>243</v>
      </c>
      <c r="B68" s="3" t="s">
        <v>244</v>
      </c>
      <c r="C68" s="4" t="s">
        <v>18</v>
      </c>
      <c r="D68" s="4" t="s">
        <v>13</v>
      </c>
      <c r="E68" s="3" t="s">
        <v>500</v>
      </c>
      <c r="F68" s="5">
        <v>45800</v>
      </c>
      <c r="G68" s="5">
        <v>45803</v>
      </c>
      <c r="H68" s="43">
        <v>45983</v>
      </c>
      <c r="I68" s="36">
        <f t="shared" ref="I68:I130" ca="1" si="1">(TODAY()-G68)/(H68-G68)</f>
        <v>0.43333333333333335</v>
      </c>
      <c r="J68" s="15">
        <v>35900000</v>
      </c>
      <c r="K68" s="16" t="s">
        <v>562</v>
      </c>
    </row>
    <row r="69" spans="1:11" ht="63">
      <c r="A69" s="17" t="s">
        <v>245</v>
      </c>
      <c r="B69" s="3" t="s">
        <v>246</v>
      </c>
      <c r="C69" s="18" t="s">
        <v>247</v>
      </c>
      <c r="D69" s="4" t="s">
        <v>13</v>
      </c>
      <c r="E69" s="3" t="s">
        <v>248</v>
      </c>
      <c r="F69" s="5">
        <v>45814</v>
      </c>
      <c r="G69" s="5">
        <v>45834</v>
      </c>
      <c r="H69" s="40">
        <v>47660</v>
      </c>
      <c r="I69" s="36">
        <f t="shared" ca="1" si="1"/>
        <v>2.5739320920043812E-2</v>
      </c>
      <c r="J69" s="12" t="s">
        <v>551</v>
      </c>
      <c r="K69" s="10" t="s">
        <v>112</v>
      </c>
    </row>
    <row r="70" spans="1:11" ht="63">
      <c r="A70" s="17" t="s">
        <v>249</v>
      </c>
      <c r="B70" s="3" t="s">
        <v>250</v>
      </c>
      <c r="C70" s="4" t="s">
        <v>247</v>
      </c>
      <c r="D70" s="4" t="s">
        <v>13</v>
      </c>
      <c r="E70" s="3" t="s">
        <v>251</v>
      </c>
      <c r="F70" s="5">
        <v>45806</v>
      </c>
      <c r="G70" s="5">
        <v>45834</v>
      </c>
      <c r="H70" s="43">
        <v>47660</v>
      </c>
      <c r="I70" s="36">
        <f t="shared" ca="1" si="1"/>
        <v>2.5739320920043812E-2</v>
      </c>
      <c r="J70" s="12" t="s">
        <v>551</v>
      </c>
      <c r="K70" s="19" t="s">
        <v>112</v>
      </c>
    </row>
    <row r="71" spans="1:11" ht="63">
      <c r="A71" s="3" t="s">
        <v>252</v>
      </c>
      <c r="B71" s="3" t="s">
        <v>253</v>
      </c>
      <c r="C71" s="4" t="s">
        <v>247</v>
      </c>
      <c r="D71" s="4" t="s">
        <v>13</v>
      </c>
      <c r="E71" s="3" t="s">
        <v>254</v>
      </c>
      <c r="F71" s="5">
        <v>45806</v>
      </c>
      <c r="G71" s="5">
        <v>45835</v>
      </c>
      <c r="H71" s="40">
        <v>47661</v>
      </c>
      <c r="I71" s="36">
        <f t="shared" ca="1" si="1"/>
        <v>2.5191675794085433E-2</v>
      </c>
      <c r="J71" s="12" t="s">
        <v>551</v>
      </c>
      <c r="K71" s="10" t="s">
        <v>112</v>
      </c>
    </row>
    <row r="72" spans="1:11" ht="63">
      <c r="A72" s="3" t="s">
        <v>255</v>
      </c>
      <c r="B72" s="3" t="s">
        <v>256</v>
      </c>
      <c r="C72" s="4" t="s">
        <v>247</v>
      </c>
      <c r="D72" s="4" t="s">
        <v>13</v>
      </c>
      <c r="E72" s="3" t="s">
        <v>257</v>
      </c>
      <c r="F72" s="5">
        <v>45806</v>
      </c>
      <c r="G72" s="5">
        <v>45835</v>
      </c>
      <c r="H72" s="40">
        <v>47661</v>
      </c>
      <c r="I72" s="36">
        <f t="shared" ca="1" si="1"/>
        <v>2.5191675794085433E-2</v>
      </c>
      <c r="J72" s="12" t="s">
        <v>551</v>
      </c>
      <c r="K72" s="10" t="s">
        <v>112</v>
      </c>
    </row>
    <row r="73" spans="1:11" ht="63">
      <c r="A73" s="3" t="s">
        <v>258</v>
      </c>
      <c r="B73" s="3" t="s">
        <v>259</v>
      </c>
      <c r="C73" s="4" t="s">
        <v>247</v>
      </c>
      <c r="D73" s="4" t="s">
        <v>13</v>
      </c>
      <c r="E73" s="3" t="s">
        <v>260</v>
      </c>
      <c r="F73" s="5">
        <v>45817</v>
      </c>
      <c r="G73" s="5">
        <v>45839</v>
      </c>
      <c r="H73" s="40">
        <v>47665</v>
      </c>
      <c r="I73" s="36">
        <f t="shared" ca="1" si="1"/>
        <v>2.3001095290251915E-2</v>
      </c>
      <c r="J73" s="12" t="s">
        <v>551</v>
      </c>
      <c r="K73" s="10" t="s">
        <v>112</v>
      </c>
    </row>
    <row r="74" spans="1:11" ht="63">
      <c r="A74" s="20" t="s">
        <v>261</v>
      </c>
      <c r="B74" s="3" t="s">
        <v>262</v>
      </c>
      <c r="C74" s="4" t="s">
        <v>247</v>
      </c>
      <c r="D74" s="4" t="s">
        <v>13</v>
      </c>
      <c r="E74" s="3" t="s">
        <v>263</v>
      </c>
      <c r="F74" s="5">
        <v>45806</v>
      </c>
      <c r="G74" s="5">
        <v>45839</v>
      </c>
      <c r="H74" s="43">
        <v>47665</v>
      </c>
      <c r="I74" s="36">
        <f t="shared" ca="1" si="1"/>
        <v>2.3001095290251915E-2</v>
      </c>
      <c r="J74" s="12" t="s">
        <v>551</v>
      </c>
      <c r="K74" s="21" t="s">
        <v>112</v>
      </c>
    </row>
    <row r="75" spans="1:11" ht="63">
      <c r="A75" s="3" t="s">
        <v>264</v>
      </c>
      <c r="B75" s="3" t="s">
        <v>265</v>
      </c>
      <c r="C75" s="18" t="s">
        <v>247</v>
      </c>
      <c r="D75" s="4" t="s">
        <v>13</v>
      </c>
      <c r="E75" s="3" t="s">
        <v>266</v>
      </c>
      <c r="F75" s="5">
        <v>45814</v>
      </c>
      <c r="G75" s="5">
        <v>45834</v>
      </c>
      <c r="H75" s="40">
        <v>47660</v>
      </c>
      <c r="I75" s="36">
        <f t="shared" ca="1" si="1"/>
        <v>2.5739320920043812E-2</v>
      </c>
      <c r="J75" s="12" t="s">
        <v>551</v>
      </c>
      <c r="K75" s="10" t="s">
        <v>112</v>
      </c>
    </row>
    <row r="76" spans="1:11" ht="63">
      <c r="A76" s="22" t="s">
        <v>267</v>
      </c>
      <c r="B76" s="3" t="s">
        <v>268</v>
      </c>
      <c r="C76" s="4" t="s">
        <v>247</v>
      </c>
      <c r="D76" s="4" t="s">
        <v>13</v>
      </c>
      <c r="E76" s="3" t="s">
        <v>269</v>
      </c>
      <c r="F76" s="5">
        <v>45806</v>
      </c>
      <c r="G76" s="5">
        <v>45834</v>
      </c>
      <c r="H76" s="43">
        <v>47660</v>
      </c>
      <c r="I76" s="36">
        <f t="shared" ca="1" si="1"/>
        <v>2.5739320920043812E-2</v>
      </c>
      <c r="J76" s="12" t="s">
        <v>551</v>
      </c>
      <c r="K76" s="23" t="s">
        <v>112</v>
      </c>
    </row>
    <row r="77" spans="1:11" ht="63">
      <c r="A77" s="3" t="s">
        <v>270</v>
      </c>
      <c r="B77" s="3" t="s">
        <v>271</v>
      </c>
      <c r="C77" s="18" t="s">
        <v>247</v>
      </c>
      <c r="D77" s="4" t="s">
        <v>13</v>
      </c>
      <c r="E77" s="3" t="s">
        <v>272</v>
      </c>
      <c r="F77" s="5">
        <v>45814</v>
      </c>
      <c r="G77" s="5">
        <v>45840</v>
      </c>
      <c r="H77" s="40">
        <v>47666</v>
      </c>
      <c r="I77" s="36">
        <f t="shared" ca="1" si="1"/>
        <v>2.2453450164293537E-2</v>
      </c>
      <c r="J77" s="12" t="s">
        <v>551</v>
      </c>
      <c r="K77" s="10" t="s">
        <v>112</v>
      </c>
    </row>
    <row r="78" spans="1:11" ht="63">
      <c r="A78" s="17" t="s">
        <v>273</v>
      </c>
      <c r="B78" s="3" t="s">
        <v>274</v>
      </c>
      <c r="C78" s="4" t="s">
        <v>247</v>
      </c>
      <c r="D78" s="4" t="s">
        <v>13</v>
      </c>
      <c r="E78" s="3" t="s">
        <v>275</v>
      </c>
      <c r="F78" s="5">
        <v>45807</v>
      </c>
      <c r="G78" s="5">
        <v>45834</v>
      </c>
      <c r="H78" s="43">
        <v>47660</v>
      </c>
      <c r="I78" s="36">
        <f t="shared" ca="1" si="1"/>
        <v>2.5739320920043812E-2</v>
      </c>
      <c r="J78" s="12" t="s">
        <v>551</v>
      </c>
      <c r="K78" s="19" t="s">
        <v>112</v>
      </c>
    </row>
    <row r="79" spans="1:11" ht="73.5">
      <c r="A79" s="3" t="s">
        <v>276</v>
      </c>
      <c r="B79" s="3" t="s">
        <v>277</v>
      </c>
      <c r="C79" s="4" t="s">
        <v>247</v>
      </c>
      <c r="D79" s="4" t="s">
        <v>13</v>
      </c>
      <c r="E79" s="3" t="s">
        <v>278</v>
      </c>
      <c r="F79" s="5">
        <v>45817</v>
      </c>
      <c r="G79" s="5">
        <v>45839</v>
      </c>
      <c r="H79" s="40">
        <v>47665</v>
      </c>
      <c r="I79" s="36">
        <f t="shared" ca="1" si="1"/>
        <v>2.3001095290251915E-2</v>
      </c>
      <c r="J79" s="12" t="s">
        <v>551</v>
      </c>
      <c r="K79" s="10" t="s">
        <v>112</v>
      </c>
    </row>
    <row r="80" spans="1:11" ht="63">
      <c r="A80" s="20" t="s">
        <v>279</v>
      </c>
      <c r="B80" s="3" t="s">
        <v>280</v>
      </c>
      <c r="C80" s="4" t="s">
        <v>247</v>
      </c>
      <c r="D80" s="4" t="s">
        <v>13</v>
      </c>
      <c r="E80" s="3" t="s">
        <v>281</v>
      </c>
      <c r="F80" s="5">
        <v>45806</v>
      </c>
      <c r="G80" s="5">
        <v>45860</v>
      </c>
      <c r="H80" s="43">
        <v>47686</v>
      </c>
      <c r="I80" s="36">
        <f t="shared" ca="1" si="1"/>
        <v>1.1500547645125958E-2</v>
      </c>
      <c r="J80" s="12" t="s">
        <v>551</v>
      </c>
      <c r="K80" s="21" t="s">
        <v>112</v>
      </c>
    </row>
    <row r="81" spans="1:11" ht="73.5">
      <c r="A81" s="3" t="s">
        <v>282</v>
      </c>
      <c r="B81" s="3" t="s">
        <v>283</v>
      </c>
      <c r="C81" s="18" t="s">
        <v>247</v>
      </c>
      <c r="D81" s="4" t="s">
        <v>13</v>
      </c>
      <c r="E81" s="3" t="s">
        <v>284</v>
      </c>
      <c r="F81" s="5">
        <v>45817</v>
      </c>
      <c r="G81" s="5">
        <v>45846</v>
      </c>
      <c r="H81" s="40">
        <v>47672</v>
      </c>
      <c r="I81" s="36">
        <f t="shared" ca="1" si="1"/>
        <v>1.9167579408543262E-2</v>
      </c>
      <c r="J81" s="12" t="s">
        <v>551</v>
      </c>
      <c r="K81" s="10" t="s">
        <v>112</v>
      </c>
    </row>
    <row r="82" spans="1:11" ht="73.5">
      <c r="A82" s="3" t="s">
        <v>285</v>
      </c>
      <c r="B82" s="3" t="s">
        <v>286</v>
      </c>
      <c r="C82" s="18" t="s">
        <v>247</v>
      </c>
      <c r="D82" s="4" t="s">
        <v>13</v>
      </c>
      <c r="E82" s="3" t="s">
        <v>287</v>
      </c>
      <c r="F82" s="5">
        <v>45814</v>
      </c>
      <c r="G82" s="5">
        <v>45835</v>
      </c>
      <c r="H82" s="40">
        <v>47661</v>
      </c>
      <c r="I82" s="36">
        <f t="shared" ca="1" si="1"/>
        <v>2.5191675794085433E-2</v>
      </c>
      <c r="J82" s="12" t="s">
        <v>551</v>
      </c>
      <c r="K82" s="10" t="s">
        <v>112</v>
      </c>
    </row>
    <row r="83" spans="1:11" ht="63">
      <c r="A83" s="3" t="s">
        <v>288</v>
      </c>
      <c r="B83" s="3" t="s">
        <v>289</v>
      </c>
      <c r="C83" s="18" t="s">
        <v>247</v>
      </c>
      <c r="D83" s="4" t="s">
        <v>13</v>
      </c>
      <c r="E83" s="3" t="s">
        <v>290</v>
      </c>
      <c r="F83" s="5">
        <v>45818</v>
      </c>
      <c r="G83" s="5">
        <v>45834</v>
      </c>
      <c r="H83" s="40">
        <v>47660</v>
      </c>
      <c r="I83" s="36">
        <f t="shared" ca="1" si="1"/>
        <v>2.5739320920043812E-2</v>
      </c>
      <c r="J83" s="12" t="s">
        <v>551</v>
      </c>
      <c r="K83" s="8" t="s">
        <v>291</v>
      </c>
    </row>
    <row r="84" spans="1:11" ht="63">
      <c r="A84" s="3" t="s">
        <v>292</v>
      </c>
      <c r="B84" s="3" t="s">
        <v>293</v>
      </c>
      <c r="C84" s="18" t="s">
        <v>247</v>
      </c>
      <c r="D84" s="4" t="s">
        <v>13</v>
      </c>
      <c r="E84" s="3" t="s">
        <v>294</v>
      </c>
      <c r="F84" s="5">
        <v>45814</v>
      </c>
      <c r="G84" s="5">
        <v>45834</v>
      </c>
      <c r="H84" s="40">
        <v>47660</v>
      </c>
      <c r="I84" s="36">
        <f t="shared" ca="1" si="1"/>
        <v>2.5739320920043812E-2</v>
      </c>
      <c r="J84" s="12" t="s">
        <v>551</v>
      </c>
      <c r="K84" s="8" t="s">
        <v>295</v>
      </c>
    </row>
    <row r="85" spans="1:11" ht="63">
      <c r="A85" s="3" t="s">
        <v>296</v>
      </c>
      <c r="B85" s="3" t="s">
        <v>297</v>
      </c>
      <c r="C85" s="18" t="s">
        <v>247</v>
      </c>
      <c r="D85" s="4" t="s">
        <v>13</v>
      </c>
      <c r="E85" s="3" t="s">
        <v>298</v>
      </c>
      <c r="F85" s="5">
        <v>45814</v>
      </c>
      <c r="G85" s="5">
        <v>45834</v>
      </c>
      <c r="H85" s="40">
        <v>47660</v>
      </c>
      <c r="I85" s="36">
        <f t="shared" ca="1" si="1"/>
        <v>2.5739320920043812E-2</v>
      </c>
      <c r="J85" s="12" t="s">
        <v>551</v>
      </c>
      <c r="K85" s="8" t="s">
        <v>299</v>
      </c>
    </row>
    <row r="86" spans="1:11" ht="63">
      <c r="A86" s="3" t="s">
        <v>351</v>
      </c>
      <c r="B86" s="3" t="s">
        <v>412</v>
      </c>
      <c r="C86" s="18" t="s">
        <v>247</v>
      </c>
      <c r="D86" s="4" t="s">
        <v>13</v>
      </c>
      <c r="E86" s="3" t="s">
        <v>501</v>
      </c>
      <c r="F86" s="5">
        <v>45848</v>
      </c>
      <c r="G86" s="3" t="s">
        <v>145</v>
      </c>
      <c r="H86" s="40">
        <v>47644</v>
      </c>
      <c r="I86" s="36" t="e">
        <f t="shared" ca="1" si="1"/>
        <v>#VALUE!</v>
      </c>
      <c r="J86" s="12" t="s">
        <v>551</v>
      </c>
      <c r="K86" s="24" t="s">
        <v>627</v>
      </c>
    </row>
    <row r="87" spans="1:11" ht="63">
      <c r="A87" s="3" t="s">
        <v>300</v>
      </c>
      <c r="B87" s="3" t="s">
        <v>301</v>
      </c>
      <c r="C87" s="18" t="s">
        <v>247</v>
      </c>
      <c r="D87" s="4" t="s">
        <v>13</v>
      </c>
      <c r="E87" s="3" t="s">
        <v>502</v>
      </c>
      <c r="F87" s="5">
        <v>45826</v>
      </c>
      <c r="G87" s="5" t="s">
        <v>145</v>
      </c>
      <c r="H87" s="40">
        <v>47644</v>
      </c>
      <c r="I87" s="36" t="e">
        <f t="shared" ca="1" si="1"/>
        <v>#VALUE!</v>
      </c>
      <c r="J87" s="11" t="s">
        <v>551</v>
      </c>
      <c r="K87" s="24" t="s">
        <v>302</v>
      </c>
    </row>
    <row r="88" spans="1:11" ht="84">
      <c r="A88" s="3" t="s">
        <v>303</v>
      </c>
      <c r="B88" s="3" t="s">
        <v>304</v>
      </c>
      <c r="C88" s="18" t="s">
        <v>18</v>
      </c>
      <c r="D88" s="4" t="s">
        <v>13</v>
      </c>
      <c r="E88" s="3" t="s">
        <v>305</v>
      </c>
      <c r="F88" s="5">
        <v>45813</v>
      </c>
      <c r="G88" s="5">
        <v>45814</v>
      </c>
      <c r="H88" s="40">
        <v>46022</v>
      </c>
      <c r="I88" s="36">
        <f t="shared" ca="1" si="1"/>
        <v>0.32211538461538464</v>
      </c>
      <c r="J88" s="11">
        <v>63000000</v>
      </c>
      <c r="K88" s="10" t="s">
        <v>306</v>
      </c>
    </row>
    <row r="89" spans="1:11" ht="63">
      <c r="A89" s="3" t="s">
        <v>307</v>
      </c>
      <c r="B89" s="3" t="s">
        <v>308</v>
      </c>
      <c r="C89" s="18" t="s">
        <v>163</v>
      </c>
      <c r="D89" s="4" t="s">
        <v>13</v>
      </c>
      <c r="E89" s="3" t="s">
        <v>503</v>
      </c>
      <c r="F89" s="5">
        <v>45825</v>
      </c>
      <c r="G89" s="5">
        <v>45828</v>
      </c>
      <c r="H89" s="40">
        <v>46022</v>
      </c>
      <c r="I89" s="36">
        <f t="shared" ca="1" si="1"/>
        <v>0.27319587628865977</v>
      </c>
      <c r="J89" s="11">
        <v>174830288</v>
      </c>
      <c r="K89" s="10" t="s">
        <v>309</v>
      </c>
    </row>
    <row r="90" spans="1:11" ht="52.5">
      <c r="A90" s="3" t="s">
        <v>310</v>
      </c>
      <c r="B90" s="3" t="s">
        <v>311</v>
      </c>
      <c r="C90" s="25" t="s">
        <v>18</v>
      </c>
      <c r="D90" s="14" t="s">
        <v>13</v>
      </c>
      <c r="E90" s="3" t="s">
        <v>312</v>
      </c>
      <c r="F90" s="5">
        <v>45828</v>
      </c>
      <c r="G90" s="5">
        <v>45828</v>
      </c>
      <c r="H90" s="40">
        <v>46022</v>
      </c>
      <c r="I90" s="36">
        <f t="shared" ca="1" si="1"/>
        <v>0.27319587628865977</v>
      </c>
      <c r="J90" s="11">
        <v>84500000</v>
      </c>
      <c r="K90" s="26" t="s">
        <v>313</v>
      </c>
    </row>
    <row r="91" spans="1:11" ht="42">
      <c r="A91" s="3" t="s">
        <v>352</v>
      </c>
      <c r="B91" s="3" t="s">
        <v>413</v>
      </c>
      <c r="C91" s="25" t="s">
        <v>18</v>
      </c>
      <c r="D91" s="14" t="s">
        <v>13</v>
      </c>
      <c r="E91" s="3" t="s">
        <v>504</v>
      </c>
      <c r="F91" s="5">
        <v>45834</v>
      </c>
      <c r="G91" s="5">
        <v>45834</v>
      </c>
      <c r="H91" s="40">
        <v>45982</v>
      </c>
      <c r="I91" s="36">
        <f t="shared" ca="1" si="1"/>
        <v>0.31756756756756754</v>
      </c>
      <c r="J91" s="11">
        <v>49500000</v>
      </c>
      <c r="K91" s="24" t="s">
        <v>563</v>
      </c>
    </row>
    <row r="92" spans="1:11" ht="63">
      <c r="A92" s="3" t="s">
        <v>314</v>
      </c>
      <c r="B92" s="3" t="s">
        <v>315</v>
      </c>
      <c r="C92" s="25" t="s">
        <v>18</v>
      </c>
      <c r="D92" s="14" t="s">
        <v>13</v>
      </c>
      <c r="E92" s="3" t="s">
        <v>316</v>
      </c>
      <c r="F92" s="5">
        <v>45827</v>
      </c>
      <c r="G92" s="5">
        <v>45828</v>
      </c>
      <c r="H92" s="40">
        <v>46006</v>
      </c>
      <c r="I92" s="36">
        <f t="shared" ca="1" si="1"/>
        <v>0.29775280898876405</v>
      </c>
      <c r="J92" s="11">
        <v>72000000</v>
      </c>
      <c r="K92" s="24" t="s">
        <v>317</v>
      </c>
    </row>
    <row r="93" spans="1:11" ht="52.5">
      <c r="A93" s="13" t="s">
        <v>318</v>
      </c>
      <c r="B93" s="13" t="s">
        <v>319</v>
      </c>
      <c r="C93" s="25" t="s">
        <v>191</v>
      </c>
      <c r="D93" s="13" t="s">
        <v>164</v>
      </c>
      <c r="E93" s="13" t="s">
        <v>320</v>
      </c>
      <c r="F93" s="27">
        <v>45803</v>
      </c>
      <c r="G93" s="27">
        <v>45807</v>
      </c>
      <c r="H93" s="40">
        <v>46022</v>
      </c>
      <c r="I93" s="36">
        <f t="shared" ca="1" si="1"/>
        <v>0.34418604651162793</v>
      </c>
      <c r="J93" s="28">
        <v>86956739</v>
      </c>
      <c r="K93" s="29" t="s">
        <v>321</v>
      </c>
    </row>
    <row r="94" spans="1:11" ht="31.5">
      <c r="A94" s="13" t="s">
        <v>322</v>
      </c>
      <c r="B94" s="13" t="s">
        <v>323</v>
      </c>
      <c r="C94" s="25" t="s">
        <v>477</v>
      </c>
      <c r="D94" s="13" t="s">
        <v>164</v>
      </c>
      <c r="E94" s="13" t="s">
        <v>324</v>
      </c>
      <c r="F94" s="27">
        <v>45805</v>
      </c>
      <c r="G94" s="27">
        <v>45807</v>
      </c>
      <c r="H94" s="40">
        <v>46172</v>
      </c>
      <c r="I94" s="36">
        <f t="shared" ca="1" si="1"/>
        <v>0.20273972602739726</v>
      </c>
      <c r="J94" s="28">
        <v>26868653</v>
      </c>
      <c r="K94" s="29" t="s">
        <v>325</v>
      </c>
    </row>
    <row r="95" spans="1:11" ht="52.5">
      <c r="A95" s="13" t="s">
        <v>353</v>
      </c>
      <c r="B95" s="13" t="s">
        <v>414</v>
      </c>
      <c r="C95" s="25" t="s">
        <v>18</v>
      </c>
      <c r="D95" s="13" t="s">
        <v>13</v>
      </c>
      <c r="E95" s="13" t="s">
        <v>505</v>
      </c>
      <c r="F95" s="27">
        <v>45833</v>
      </c>
      <c r="G95" s="27">
        <v>45834</v>
      </c>
      <c r="H95" s="40">
        <v>46022</v>
      </c>
      <c r="I95" s="36">
        <f t="shared" ca="1" si="1"/>
        <v>0.25</v>
      </c>
      <c r="J95" s="28">
        <v>81250000</v>
      </c>
      <c r="K95" s="30" t="s">
        <v>564</v>
      </c>
    </row>
    <row r="96" spans="1:11" ht="63">
      <c r="A96" s="13" t="s">
        <v>354</v>
      </c>
      <c r="B96" s="13" t="s">
        <v>415</v>
      </c>
      <c r="C96" s="25" t="s">
        <v>144</v>
      </c>
      <c r="D96" s="13" t="s">
        <v>13</v>
      </c>
      <c r="E96" s="13" t="s">
        <v>506</v>
      </c>
      <c r="F96" s="27">
        <v>45875</v>
      </c>
      <c r="G96" s="27" t="s">
        <v>145</v>
      </c>
      <c r="H96" s="40">
        <v>46022</v>
      </c>
      <c r="I96" s="36" t="e">
        <f t="shared" ca="1" si="1"/>
        <v>#VALUE!</v>
      </c>
      <c r="J96" s="28" t="s">
        <v>551</v>
      </c>
      <c r="K96" s="30" t="s">
        <v>565</v>
      </c>
    </row>
    <row r="97" spans="1:11" ht="84">
      <c r="A97" s="13" t="s">
        <v>355</v>
      </c>
      <c r="B97" s="13" t="s">
        <v>416</v>
      </c>
      <c r="C97" s="25" t="s">
        <v>18</v>
      </c>
      <c r="D97" s="13" t="s">
        <v>13</v>
      </c>
      <c r="E97" s="13" t="s">
        <v>133</v>
      </c>
      <c r="F97" s="27">
        <v>45839</v>
      </c>
      <c r="G97" s="27">
        <v>45840</v>
      </c>
      <c r="H97" s="40">
        <v>46022</v>
      </c>
      <c r="I97" s="36">
        <f t="shared" ca="1" si="1"/>
        <v>0.22527472527472528</v>
      </c>
      <c r="J97" s="28">
        <v>48000000</v>
      </c>
      <c r="K97" s="30" t="s">
        <v>566</v>
      </c>
    </row>
    <row r="98" spans="1:11" ht="84">
      <c r="A98" s="13" t="s">
        <v>356</v>
      </c>
      <c r="B98" s="13" t="s">
        <v>417</v>
      </c>
      <c r="C98" s="25" t="s">
        <v>18</v>
      </c>
      <c r="D98" s="13" t="s">
        <v>13</v>
      </c>
      <c r="E98" s="13" t="s">
        <v>488</v>
      </c>
      <c r="F98" s="27">
        <v>45839</v>
      </c>
      <c r="G98" s="27">
        <v>45840</v>
      </c>
      <c r="H98" s="40">
        <v>46022</v>
      </c>
      <c r="I98" s="36">
        <f t="shared" ca="1" si="1"/>
        <v>0.22527472527472528</v>
      </c>
      <c r="J98" s="28">
        <v>90000000</v>
      </c>
      <c r="K98" s="29" t="s">
        <v>567</v>
      </c>
    </row>
    <row r="99" spans="1:11" ht="42">
      <c r="A99" s="13" t="s">
        <v>357</v>
      </c>
      <c r="B99" s="13" t="s">
        <v>418</v>
      </c>
      <c r="C99" s="25" t="s">
        <v>36</v>
      </c>
      <c r="D99" s="13" t="s">
        <v>13</v>
      </c>
      <c r="E99" s="13" t="s">
        <v>507</v>
      </c>
      <c r="F99" s="27">
        <v>45839</v>
      </c>
      <c r="G99" s="27">
        <v>45840</v>
      </c>
      <c r="H99" s="40">
        <v>46022</v>
      </c>
      <c r="I99" s="36">
        <f t="shared" ca="1" si="1"/>
        <v>0.22527472527472528</v>
      </c>
      <c r="J99" s="28">
        <v>21600000</v>
      </c>
      <c r="K99" s="29" t="s">
        <v>568</v>
      </c>
    </row>
    <row r="100" spans="1:11" ht="63">
      <c r="A100" s="13" t="s">
        <v>358</v>
      </c>
      <c r="B100" s="13" t="s">
        <v>419</v>
      </c>
      <c r="C100" s="25" t="s">
        <v>18</v>
      </c>
      <c r="D100" s="13" t="s">
        <v>13</v>
      </c>
      <c r="E100" s="13" t="s">
        <v>32</v>
      </c>
      <c r="F100" s="27">
        <v>45839</v>
      </c>
      <c r="G100" s="27">
        <v>45840</v>
      </c>
      <c r="H100" s="40">
        <v>46022</v>
      </c>
      <c r="I100" s="36">
        <f t="shared" ca="1" si="1"/>
        <v>0.22527472527472528</v>
      </c>
      <c r="J100" s="28">
        <v>27000000</v>
      </c>
      <c r="K100" s="29" t="s">
        <v>569</v>
      </c>
    </row>
    <row r="101" spans="1:11" ht="73.5">
      <c r="A101" s="13" t="s">
        <v>359</v>
      </c>
      <c r="B101" s="13" t="s">
        <v>420</v>
      </c>
      <c r="C101" s="25" t="s">
        <v>18</v>
      </c>
      <c r="D101" s="13" t="s">
        <v>13</v>
      </c>
      <c r="E101" s="13" t="s">
        <v>480</v>
      </c>
      <c r="F101" s="27">
        <v>45839</v>
      </c>
      <c r="G101" s="27">
        <v>45840</v>
      </c>
      <c r="H101" s="40">
        <v>46022</v>
      </c>
      <c r="I101" s="36">
        <f t="shared" ca="1" si="1"/>
        <v>0.22527472527472528</v>
      </c>
      <c r="J101" s="28">
        <v>90000000</v>
      </c>
      <c r="K101" s="29" t="s">
        <v>570</v>
      </c>
    </row>
    <row r="102" spans="1:11" ht="52.5">
      <c r="A102" s="13" t="s">
        <v>360</v>
      </c>
      <c r="B102" s="13" t="s">
        <v>421</v>
      </c>
      <c r="C102" s="25" t="s">
        <v>36</v>
      </c>
      <c r="D102" s="13" t="s">
        <v>13</v>
      </c>
      <c r="E102" s="13" t="s">
        <v>508</v>
      </c>
      <c r="F102" s="27">
        <v>45839</v>
      </c>
      <c r="G102" s="27">
        <v>45840</v>
      </c>
      <c r="H102" s="40">
        <v>46022</v>
      </c>
      <c r="I102" s="36">
        <f t="shared" ca="1" si="1"/>
        <v>0.22527472527472528</v>
      </c>
      <c r="J102" s="28">
        <v>21600000</v>
      </c>
      <c r="K102" s="29" t="s">
        <v>571</v>
      </c>
    </row>
    <row r="103" spans="1:11" ht="42">
      <c r="A103" s="13" t="s">
        <v>361</v>
      </c>
      <c r="B103" s="13" t="s">
        <v>422</v>
      </c>
      <c r="C103" s="25" t="s">
        <v>18</v>
      </c>
      <c r="D103" s="13" t="s">
        <v>13</v>
      </c>
      <c r="E103" s="13" t="s">
        <v>485</v>
      </c>
      <c r="F103" s="27">
        <v>45840</v>
      </c>
      <c r="G103" s="27">
        <v>45840</v>
      </c>
      <c r="H103" s="40">
        <v>46022</v>
      </c>
      <c r="I103" s="36">
        <f t="shared" ca="1" si="1"/>
        <v>0.22527472527472528</v>
      </c>
      <c r="J103" s="28">
        <v>72000000</v>
      </c>
      <c r="K103" s="29" t="s">
        <v>572</v>
      </c>
    </row>
    <row r="104" spans="1:11" ht="63">
      <c r="A104" s="13" t="s">
        <v>362</v>
      </c>
      <c r="B104" s="13" t="s">
        <v>450</v>
      </c>
      <c r="C104" s="25" t="s">
        <v>36</v>
      </c>
      <c r="D104" s="13" t="s">
        <v>13</v>
      </c>
      <c r="E104" s="13" t="s">
        <v>509</v>
      </c>
      <c r="F104" s="27">
        <v>45839</v>
      </c>
      <c r="G104" s="27">
        <v>45840</v>
      </c>
      <c r="H104" s="40">
        <v>46022</v>
      </c>
      <c r="I104" s="36">
        <f t="shared" ca="1" si="1"/>
        <v>0.22527472527472528</v>
      </c>
      <c r="J104" s="28">
        <v>21600000</v>
      </c>
      <c r="K104" s="29" t="s">
        <v>573</v>
      </c>
    </row>
    <row r="105" spans="1:11" ht="63">
      <c r="A105" s="13" t="s">
        <v>363</v>
      </c>
      <c r="B105" s="13" t="s">
        <v>423</v>
      </c>
      <c r="C105" s="25" t="s">
        <v>18</v>
      </c>
      <c r="D105" s="13" t="s">
        <v>13</v>
      </c>
      <c r="E105" s="13" t="s">
        <v>510</v>
      </c>
      <c r="F105" s="27">
        <v>45839</v>
      </c>
      <c r="G105" s="27">
        <v>45840</v>
      </c>
      <c r="H105" s="40">
        <v>46022</v>
      </c>
      <c r="I105" s="36">
        <f t="shared" ca="1" si="1"/>
        <v>0.22527472527472528</v>
      </c>
      <c r="J105" s="28">
        <v>90000000</v>
      </c>
      <c r="K105" s="29" t="s">
        <v>574</v>
      </c>
    </row>
    <row r="106" spans="1:11" ht="84">
      <c r="A106" s="13" t="s">
        <v>364</v>
      </c>
      <c r="B106" s="13" t="s">
        <v>424</v>
      </c>
      <c r="C106" s="25" t="s">
        <v>18</v>
      </c>
      <c r="D106" s="13" t="s">
        <v>13</v>
      </c>
      <c r="E106" s="13" t="s">
        <v>21</v>
      </c>
      <c r="F106" s="27">
        <v>45840</v>
      </c>
      <c r="G106" s="27">
        <v>45840</v>
      </c>
      <c r="H106" s="40">
        <v>46022</v>
      </c>
      <c r="I106" s="36">
        <f t="shared" ca="1" si="1"/>
        <v>0.22527472527472528</v>
      </c>
      <c r="J106" s="28">
        <v>66000000</v>
      </c>
      <c r="K106" s="29" t="s">
        <v>575</v>
      </c>
    </row>
    <row r="107" spans="1:11" ht="94.5">
      <c r="A107" s="13" t="s">
        <v>365</v>
      </c>
      <c r="B107" s="13" t="s">
        <v>425</v>
      </c>
      <c r="C107" s="25" t="s">
        <v>18</v>
      </c>
      <c r="D107" s="13" t="s">
        <v>13</v>
      </c>
      <c r="E107" s="13" t="s">
        <v>511</v>
      </c>
      <c r="F107" s="27">
        <v>45840</v>
      </c>
      <c r="G107" s="27">
        <v>45840</v>
      </c>
      <c r="H107" s="40">
        <v>46022</v>
      </c>
      <c r="I107" s="36">
        <f t="shared" ca="1" si="1"/>
        <v>0.22527472527472528</v>
      </c>
      <c r="J107" s="28">
        <v>66000000</v>
      </c>
      <c r="K107" s="29" t="s">
        <v>576</v>
      </c>
    </row>
    <row r="108" spans="1:11" ht="63">
      <c r="A108" s="13" t="s">
        <v>366</v>
      </c>
      <c r="B108" s="13" t="s">
        <v>451</v>
      </c>
      <c r="C108" s="25" t="s">
        <v>18</v>
      </c>
      <c r="D108" s="13" t="s">
        <v>13</v>
      </c>
      <c r="E108" s="13" t="s">
        <v>43</v>
      </c>
      <c r="F108" s="27">
        <v>45840</v>
      </c>
      <c r="G108" s="27">
        <v>45841</v>
      </c>
      <c r="H108" s="40">
        <v>46022</v>
      </c>
      <c r="I108" s="36">
        <f t="shared" ca="1" si="1"/>
        <v>0.22099447513812154</v>
      </c>
      <c r="J108" s="28">
        <v>75000000</v>
      </c>
      <c r="K108" s="29" t="s">
        <v>577</v>
      </c>
    </row>
    <row r="109" spans="1:11" ht="94.5">
      <c r="A109" s="13" t="s">
        <v>367</v>
      </c>
      <c r="B109" s="13" t="s">
        <v>452</v>
      </c>
      <c r="C109" s="25" t="s">
        <v>18</v>
      </c>
      <c r="D109" s="13" t="s">
        <v>13</v>
      </c>
      <c r="E109" s="13" t="s">
        <v>484</v>
      </c>
      <c r="F109" s="27">
        <v>45840</v>
      </c>
      <c r="G109" s="27">
        <v>45840</v>
      </c>
      <c r="H109" s="40">
        <v>46022</v>
      </c>
      <c r="I109" s="36">
        <f t="shared" ca="1" si="1"/>
        <v>0.22527472527472528</v>
      </c>
      <c r="J109" s="28">
        <v>75000000</v>
      </c>
      <c r="K109" s="29" t="s">
        <v>578</v>
      </c>
    </row>
    <row r="110" spans="1:11" ht="84">
      <c r="A110" s="13" t="s">
        <v>368</v>
      </c>
      <c r="B110" s="13" t="s">
        <v>453</v>
      </c>
      <c r="C110" s="25" t="s">
        <v>18</v>
      </c>
      <c r="D110" s="13" t="s">
        <v>13</v>
      </c>
      <c r="E110" s="13" t="s">
        <v>481</v>
      </c>
      <c r="F110" s="27">
        <v>45840</v>
      </c>
      <c r="G110" s="27">
        <v>45840</v>
      </c>
      <c r="H110" s="40">
        <v>46022</v>
      </c>
      <c r="I110" s="36">
        <f t="shared" ca="1" si="1"/>
        <v>0.22527472527472528</v>
      </c>
      <c r="J110" s="28">
        <v>72000000</v>
      </c>
      <c r="K110" s="29" t="s">
        <v>579</v>
      </c>
    </row>
    <row r="111" spans="1:11" ht="94.5">
      <c r="A111" s="13" t="s">
        <v>369</v>
      </c>
      <c r="B111" s="13" t="s">
        <v>454</v>
      </c>
      <c r="C111" s="25" t="s">
        <v>18</v>
      </c>
      <c r="D111" s="13" t="s">
        <v>13</v>
      </c>
      <c r="E111" s="13" t="s">
        <v>512</v>
      </c>
      <c r="F111" s="27">
        <v>45840</v>
      </c>
      <c r="G111" s="27">
        <v>45841</v>
      </c>
      <c r="H111" s="40">
        <v>46022</v>
      </c>
      <c r="I111" s="36">
        <f t="shared" ca="1" si="1"/>
        <v>0.22099447513812154</v>
      </c>
      <c r="J111" s="28">
        <v>66000000</v>
      </c>
      <c r="K111" s="29" t="s">
        <v>580</v>
      </c>
    </row>
    <row r="112" spans="1:11" ht="94.5">
      <c r="A112" s="13" t="s">
        <v>370</v>
      </c>
      <c r="B112" s="13" t="s">
        <v>426</v>
      </c>
      <c r="C112" s="25" t="s">
        <v>18</v>
      </c>
      <c r="D112" s="13" t="s">
        <v>13</v>
      </c>
      <c r="E112" s="13" t="s">
        <v>513</v>
      </c>
      <c r="F112" s="27">
        <v>45841</v>
      </c>
      <c r="G112" s="27">
        <v>45842</v>
      </c>
      <c r="H112" s="40">
        <v>46022</v>
      </c>
      <c r="I112" s="36">
        <f t="shared" ca="1" si="1"/>
        <v>0.21666666666666667</v>
      </c>
      <c r="J112" s="28">
        <v>72000000</v>
      </c>
      <c r="K112" s="29" t="s">
        <v>581</v>
      </c>
    </row>
    <row r="113" spans="1:11" ht="63">
      <c r="A113" s="13" t="s">
        <v>371</v>
      </c>
      <c r="B113" s="13" t="s">
        <v>427</v>
      </c>
      <c r="C113" s="25" t="s">
        <v>18</v>
      </c>
      <c r="D113" s="13" t="s">
        <v>13</v>
      </c>
      <c r="E113" s="13" t="s">
        <v>514</v>
      </c>
      <c r="F113" s="27">
        <v>45841</v>
      </c>
      <c r="G113" s="27">
        <v>45841</v>
      </c>
      <c r="H113" s="40">
        <v>46022</v>
      </c>
      <c r="I113" s="36">
        <f t="shared" ca="1" si="1"/>
        <v>0.22099447513812154</v>
      </c>
      <c r="J113" s="28">
        <v>78000000</v>
      </c>
      <c r="K113" s="29" t="s">
        <v>582</v>
      </c>
    </row>
    <row r="114" spans="1:11" ht="52.5">
      <c r="A114" s="13" t="s">
        <v>372</v>
      </c>
      <c r="B114" s="13" t="s">
        <v>428</v>
      </c>
      <c r="C114" s="25" t="s">
        <v>18</v>
      </c>
      <c r="D114" s="13" t="s">
        <v>13</v>
      </c>
      <c r="E114" s="13" t="s">
        <v>181</v>
      </c>
      <c r="F114" s="27">
        <v>45841</v>
      </c>
      <c r="G114" s="27">
        <v>45842</v>
      </c>
      <c r="H114" s="40">
        <v>46022</v>
      </c>
      <c r="I114" s="36">
        <f t="shared" ca="1" si="1"/>
        <v>0.21666666666666667</v>
      </c>
      <c r="J114" s="28">
        <v>48000000</v>
      </c>
      <c r="K114" s="29" t="s">
        <v>583</v>
      </c>
    </row>
    <row r="115" spans="1:11" ht="94.5">
      <c r="A115" s="13" t="s">
        <v>373</v>
      </c>
      <c r="B115" s="13" t="s">
        <v>455</v>
      </c>
      <c r="C115" s="25" t="s">
        <v>18</v>
      </c>
      <c r="D115" s="13" t="s">
        <v>13</v>
      </c>
      <c r="E115" s="13" t="s">
        <v>515</v>
      </c>
      <c r="F115" s="27">
        <v>45841</v>
      </c>
      <c r="G115" s="27">
        <v>45842</v>
      </c>
      <c r="H115" s="40">
        <v>46022</v>
      </c>
      <c r="I115" s="36">
        <f t="shared" ca="1" si="1"/>
        <v>0.21666666666666667</v>
      </c>
      <c r="J115" s="28">
        <v>72000000</v>
      </c>
      <c r="K115" s="29" t="s">
        <v>584</v>
      </c>
    </row>
    <row r="116" spans="1:11" ht="63">
      <c r="A116" s="13" t="s">
        <v>374</v>
      </c>
      <c r="B116" s="13" t="s">
        <v>429</v>
      </c>
      <c r="C116" s="25" t="s">
        <v>18</v>
      </c>
      <c r="D116" s="13" t="s">
        <v>13</v>
      </c>
      <c r="E116" s="13" t="s">
        <v>516</v>
      </c>
      <c r="F116" s="27">
        <v>45842</v>
      </c>
      <c r="G116" s="27">
        <v>45842</v>
      </c>
      <c r="H116" s="40">
        <v>46022</v>
      </c>
      <c r="I116" s="36">
        <f t="shared" ca="1" si="1"/>
        <v>0.21666666666666667</v>
      </c>
      <c r="J116" s="28">
        <v>48000000</v>
      </c>
      <c r="K116" s="29" t="s">
        <v>585</v>
      </c>
    </row>
    <row r="117" spans="1:11" ht="52.5">
      <c r="A117" s="13" t="s">
        <v>375</v>
      </c>
      <c r="B117" s="13" t="s">
        <v>456</v>
      </c>
      <c r="C117" s="25" t="s">
        <v>18</v>
      </c>
      <c r="D117" s="13" t="s">
        <v>13</v>
      </c>
      <c r="E117" s="13" t="s">
        <v>517</v>
      </c>
      <c r="F117" s="27">
        <v>45842</v>
      </c>
      <c r="G117" s="27">
        <v>45842</v>
      </c>
      <c r="H117" s="40">
        <v>46022</v>
      </c>
      <c r="I117" s="36">
        <f t="shared" ca="1" si="1"/>
        <v>0.21666666666666667</v>
      </c>
      <c r="J117" s="28">
        <v>48000000</v>
      </c>
      <c r="K117" s="29" t="s">
        <v>586</v>
      </c>
    </row>
    <row r="118" spans="1:11" ht="31.5">
      <c r="A118" s="13" t="s">
        <v>376</v>
      </c>
      <c r="B118" s="13" t="s">
        <v>458</v>
      </c>
      <c r="C118" s="25" t="s">
        <v>18</v>
      </c>
      <c r="D118" s="13" t="s">
        <v>13</v>
      </c>
      <c r="E118" s="13" t="s">
        <v>518</v>
      </c>
      <c r="F118" s="27">
        <v>45842</v>
      </c>
      <c r="G118" s="27">
        <v>45842</v>
      </c>
      <c r="H118" s="40">
        <v>46022</v>
      </c>
      <c r="I118" s="36">
        <f t="shared" ca="1" si="1"/>
        <v>0.21666666666666667</v>
      </c>
      <c r="J118" s="28">
        <v>48000000</v>
      </c>
      <c r="K118" s="29" t="s">
        <v>587</v>
      </c>
    </row>
    <row r="119" spans="1:11" ht="63">
      <c r="A119" s="13" t="s">
        <v>377</v>
      </c>
      <c r="B119" s="13" t="s">
        <v>457</v>
      </c>
      <c r="C119" s="25" t="s">
        <v>18</v>
      </c>
      <c r="D119" s="13" t="s">
        <v>13</v>
      </c>
      <c r="E119" s="13" t="s">
        <v>184</v>
      </c>
      <c r="F119" s="27">
        <v>45848</v>
      </c>
      <c r="G119" s="27">
        <v>45848</v>
      </c>
      <c r="H119" s="40">
        <v>46022</v>
      </c>
      <c r="I119" s="36">
        <f t="shared" ca="1" si="1"/>
        <v>0.18965517241379309</v>
      </c>
      <c r="J119" s="28">
        <v>63250000</v>
      </c>
      <c r="K119" s="29" t="s">
        <v>588</v>
      </c>
    </row>
    <row r="120" spans="1:11" ht="63">
      <c r="A120" s="13" t="s">
        <v>378</v>
      </c>
      <c r="B120" s="13" t="s">
        <v>430</v>
      </c>
      <c r="C120" s="25" t="s">
        <v>18</v>
      </c>
      <c r="D120" s="13" t="s">
        <v>13</v>
      </c>
      <c r="E120" s="13" t="s">
        <v>519</v>
      </c>
      <c r="F120" s="27">
        <v>45842</v>
      </c>
      <c r="G120" s="27">
        <v>45842</v>
      </c>
      <c r="H120" s="40">
        <v>46022</v>
      </c>
      <c r="I120" s="36">
        <f t="shared" ca="1" si="1"/>
        <v>0.21666666666666667</v>
      </c>
      <c r="J120" s="28">
        <v>48000000</v>
      </c>
      <c r="K120" s="29" t="s">
        <v>589</v>
      </c>
    </row>
    <row r="121" spans="1:11" ht="84">
      <c r="A121" s="13" t="s">
        <v>379</v>
      </c>
      <c r="B121" s="13" t="s">
        <v>431</v>
      </c>
      <c r="C121" s="25" t="s">
        <v>18</v>
      </c>
      <c r="D121" s="13" t="s">
        <v>13</v>
      </c>
      <c r="E121" s="13" t="s">
        <v>520</v>
      </c>
      <c r="F121" s="27">
        <v>45848</v>
      </c>
      <c r="G121" s="27">
        <v>45848</v>
      </c>
      <c r="H121" s="40">
        <v>46022</v>
      </c>
      <c r="I121" s="36">
        <f t="shared" ca="1" si="1"/>
        <v>0.18965517241379309</v>
      </c>
      <c r="J121" s="28">
        <v>69000000</v>
      </c>
      <c r="K121" s="29" t="s">
        <v>590</v>
      </c>
    </row>
    <row r="122" spans="1:11" ht="73.5">
      <c r="A122" s="13" t="s">
        <v>380</v>
      </c>
      <c r="B122" s="13" t="s">
        <v>459</v>
      </c>
      <c r="C122" s="25" t="s">
        <v>18</v>
      </c>
      <c r="D122" s="13" t="s">
        <v>13</v>
      </c>
      <c r="E122" s="13" t="s">
        <v>521</v>
      </c>
      <c r="F122" s="27">
        <v>45848</v>
      </c>
      <c r="G122" s="27">
        <v>45848</v>
      </c>
      <c r="H122" s="40">
        <v>46022</v>
      </c>
      <c r="I122" s="36">
        <f t="shared" ca="1" si="1"/>
        <v>0.18965517241379309</v>
      </c>
      <c r="J122" s="28">
        <v>74750000</v>
      </c>
      <c r="K122" s="29" t="s">
        <v>591</v>
      </c>
    </row>
    <row r="123" spans="1:11" ht="42">
      <c r="A123" s="13" t="s">
        <v>381</v>
      </c>
      <c r="B123" s="13" t="s">
        <v>460</v>
      </c>
      <c r="C123" s="25" t="s">
        <v>18</v>
      </c>
      <c r="D123" s="13" t="s">
        <v>13</v>
      </c>
      <c r="E123" s="13" t="s">
        <v>174</v>
      </c>
      <c r="F123" s="27">
        <v>45848</v>
      </c>
      <c r="G123" s="27">
        <v>45848</v>
      </c>
      <c r="H123" s="40">
        <v>46022</v>
      </c>
      <c r="I123" s="36">
        <f t="shared" ca="1" si="1"/>
        <v>0.18965517241379309</v>
      </c>
      <c r="J123" s="28">
        <v>46000000</v>
      </c>
      <c r="K123" s="29" t="s">
        <v>592</v>
      </c>
    </row>
    <row r="124" spans="1:11" ht="42">
      <c r="A124" s="13" t="s">
        <v>382</v>
      </c>
      <c r="B124" s="13" t="s">
        <v>461</v>
      </c>
      <c r="C124" s="25" t="s">
        <v>18</v>
      </c>
      <c r="D124" s="13" t="s">
        <v>13</v>
      </c>
      <c r="E124" s="13" t="s">
        <v>522</v>
      </c>
      <c r="F124" s="27">
        <v>45848</v>
      </c>
      <c r="G124" s="27">
        <v>45848</v>
      </c>
      <c r="H124" s="40">
        <v>46022</v>
      </c>
      <c r="I124" s="36">
        <f t="shared" ca="1" si="1"/>
        <v>0.18965517241379309</v>
      </c>
      <c r="J124" s="28">
        <v>46000000</v>
      </c>
      <c r="K124" s="29" t="s">
        <v>593</v>
      </c>
    </row>
    <row r="125" spans="1:11" ht="73.5">
      <c r="A125" s="13" t="s">
        <v>383</v>
      </c>
      <c r="B125" s="13" t="s">
        <v>432</v>
      </c>
      <c r="C125" s="25" t="s">
        <v>247</v>
      </c>
      <c r="D125" s="13" t="s">
        <v>13</v>
      </c>
      <c r="E125" s="13" t="s">
        <v>523</v>
      </c>
      <c r="F125" s="27">
        <v>45849</v>
      </c>
      <c r="G125" s="27">
        <v>45860</v>
      </c>
      <c r="H125" s="40">
        <v>46022</v>
      </c>
      <c r="I125" s="36">
        <f t="shared" ca="1" si="1"/>
        <v>0.12962962962962962</v>
      </c>
      <c r="J125" s="28">
        <v>550000000</v>
      </c>
      <c r="K125" s="29" t="s">
        <v>594</v>
      </c>
    </row>
    <row r="126" spans="1:11" ht="31.5">
      <c r="A126" s="13" t="s">
        <v>384</v>
      </c>
      <c r="B126" s="13" t="s">
        <v>433</v>
      </c>
      <c r="C126" s="25" t="s">
        <v>247</v>
      </c>
      <c r="D126" s="13" t="s">
        <v>13</v>
      </c>
      <c r="E126" s="13" t="s">
        <v>524</v>
      </c>
      <c r="F126" s="27">
        <v>45863</v>
      </c>
      <c r="G126" s="27">
        <v>45867</v>
      </c>
      <c r="H126" s="40">
        <v>46022</v>
      </c>
      <c r="I126" s="36">
        <f t="shared" ca="1" si="1"/>
        <v>9.0322580645161285E-2</v>
      </c>
      <c r="J126" s="28">
        <v>25000000</v>
      </c>
      <c r="K126" s="29" t="s">
        <v>595</v>
      </c>
    </row>
    <row r="127" spans="1:11" ht="42">
      <c r="A127" s="13" t="s">
        <v>385</v>
      </c>
      <c r="B127" s="13" t="s">
        <v>434</v>
      </c>
      <c r="C127" s="25" t="s">
        <v>478</v>
      </c>
      <c r="D127" s="13" t="s">
        <v>13</v>
      </c>
      <c r="E127" s="13" t="s">
        <v>525</v>
      </c>
      <c r="F127" s="27">
        <v>45849</v>
      </c>
      <c r="G127" s="27">
        <v>45854</v>
      </c>
      <c r="H127" s="40">
        <v>46022</v>
      </c>
      <c r="I127" s="36">
        <f t="shared" ca="1" si="1"/>
        <v>0.16071428571428573</v>
      </c>
      <c r="J127" s="28">
        <v>3800732705</v>
      </c>
      <c r="K127" s="29" t="s">
        <v>596</v>
      </c>
    </row>
    <row r="128" spans="1:11" ht="42">
      <c r="A128" s="13" t="s">
        <v>386</v>
      </c>
      <c r="B128" s="13" t="s">
        <v>462</v>
      </c>
      <c r="C128" s="25" t="s">
        <v>18</v>
      </c>
      <c r="D128" s="13" t="s">
        <v>13</v>
      </c>
      <c r="E128" s="13" t="s">
        <v>526</v>
      </c>
      <c r="F128" s="27">
        <v>45849</v>
      </c>
      <c r="G128" s="27">
        <v>45849</v>
      </c>
      <c r="H128" s="40">
        <v>46022</v>
      </c>
      <c r="I128" s="36">
        <f t="shared" ca="1" si="1"/>
        <v>0.18497109826589594</v>
      </c>
      <c r="J128" s="28">
        <v>46000000</v>
      </c>
      <c r="K128" s="29" t="s">
        <v>594</v>
      </c>
    </row>
    <row r="129" spans="1:11" ht="52.5">
      <c r="A129" s="13" t="s">
        <v>387</v>
      </c>
      <c r="B129" s="13" t="s">
        <v>463</v>
      </c>
      <c r="C129" s="25" t="s">
        <v>18</v>
      </c>
      <c r="D129" s="13" t="s">
        <v>13</v>
      </c>
      <c r="E129" s="13" t="s">
        <v>527</v>
      </c>
      <c r="F129" s="27">
        <v>45849</v>
      </c>
      <c r="G129" s="27">
        <v>45849</v>
      </c>
      <c r="H129" s="40">
        <v>46022</v>
      </c>
      <c r="I129" s="36">
        <f t="shared" ca="1" si="1"/>
        <v>0.18497109826589594</v>
      </c>
      <c r="J129" s="28">
        <v>46000000</v>
      </c>
      <c r="K129" s="29" t="s">
        <v>595</v>
      </c>
    </row>
    <row r="130" spans="1:11" ht="42">
      <c r="A130" s="13" t="s">
        <v>388</v>
      </c>
      <c r="B130" s="13" t="s">
        <v>435</v>
      </c>
      <c r="C130" s="25" t="s">
        <v>18</v>
      </c>
      <c r="D130" s="13" t="s">
        <v>13</v>
      </c>
      <c r="E130" s="13" t="s">
        <v>528</v>
      </c>
      <c r="F130" s="27">
        <v>45852</v>
      </c>
      <c r="G130" s="27">
        <v>45852</v>
      </c>
      <c r="H130" s="40">
        <v>46022</v>
      </c>
      <c r="I130" s="36">
        <f t="shared" ca="1" si="1"/>
        <v>0.17058823529411765</v>
      </c>
      <c r="J130" s="28">
        <v>44000000</v>
      </c>
      <c r="K130" s="29" t="s">
        <v>596</v>
      </c>
    </row>
    <row r="131" spans="1:11" ht="52.5">
      <c r="A131" s="13" t="s">
        <v>389</v>
      </c>
      <c r="B131" s="13" t="s">
        <v>436</v>
      </c>
      <c r="C131" s="25" t="s">
        <v>18</v>
      </c>
      <c r="D131" s="13" t="s">
        <v>13</v>
      </c>
      <c r="E131" s="13" t="s">
        <v>529</v>
      </c>
      <c r="F131" s="27">
        <v>45855</v>
      </c>
      <c r="G131" s="27">
        <v>45856</v>
      </c>
      <c r="H131" s="40">
        <v>46022</v>
      </c>
      <c r="I131" s="36">
        <f t="shared" ref="I131:I154" ca="1" si="2">(TODAY()-G131)/(H131-G131)</f>
        <v>0.15060240963855423</v>
      </c>
      <c r="J131" s="28">
        <v>57750000</v>
      </c>
      <c r="K131" s="29" t="s">
        <v>597</v>
      </c>
    </row>
    <row r="132" spans="1:11" ht="42">
      <c r="A132" s="13" t="s">
        <v>390</v>
      </c>
      <c r="B132" s="13" t="s">
        <v>464</v>
      </c>
      <c r="C132" s="25" t="s">
        <v>18</v>
      </c>
      <c r="D132" s="13" t="s">
        <v>13</v>
      </c>
      <c r="E132" s="13" t="s">
        <v>530</v>
      </c>
      <c r="F132" s="27">
        <v>45856</v>
      </c>
      <c r="G132" s="27">
        <v>45856</v>
      </c>
      <c r="H132" s="40">
        <v>46022</v>
      </c>
      <c r="I132" s="36">
        <f t="shared" ca="1" si="2"/>
        <v>0.15060240963855423</v>
      </c>
      <c r="J132" s="28">
        <v>44000000</v>
      </c>
      <c r="K132" s="29" t="s">
        <v>598</v>
      </c>
    </row>
    <row r="133" spans="1:11" ht="63">
      <c r="A133" s="13" t="s">
        <v>391</v>
      </c>
      <c r="B133" s="13" t="s">
        <v>465</v>
      </c>
      <c r="C133" s="25" t="s">
        <v>18</v>
      </c>
      <c r="D133" s="13" t="s">
        <v>13</v>
      </c>
      <c r="E133" s="13" t="s">
        <v>531</v>
      </c>
      <c r="F133" s="27">
        <v>45856</v>
      </c>
      <c r="G133" s="27">
        <v>45862</v>
      </c>
      <c r="H133" s="40">
        <v>46022</v>
      </c>
      <c r="I133" s="36">
        <f t="shared" ca="1" si="2"/>
        <v>0.11874999999999999</v>
      </c>
      <c r="J133" s="28">
        <v>49875000</v>
      </c>
      <c r="K133" s="29" t="s">
        <v>599</v>
      </c>
    </row>
    <row r="134" spans="1:11" ht="105">
      <c r="A134" s="13" t="s">
        <v>392</v>
      </c>
      <c r="B134" s="13" t="s">
        <v>437</v>
      </c>
      <c r="C134" s="25" t="s">
        <v>18</v>
      </c>
      <c r="D134" s="13" t="s">
        <v>13</v>
      </c>
      <c r="E134" s="13" t="s">
        <v>532</v>
      </c>
      <c r="F134" s="27">
        <v>45856</v>
      </c>
      <c r="G134" s="27">
        <v>45856</v>
      </c>
      <c r="H134" s="40">
        <v>46022</v>
      </c>
      <c r="I134" s="36">
        <f t="shared" ca="1" si="2"/>
        <v>0.15060240963855423</v>
      </c>
      <c r="J134" s="28">
        <v>77000000</v>
      </c>
      <c r="K134" s="29" t="s">
        <v>600</v>
      </c>
    </row>
    <row r="135" spans="1:11" ht="31.5">
      <c r="A135" s="13" t="s">
        <v>393</v>
      </c>
      <c r="B135" s="13" t="s">
        <v>466</v>
      </c>
      <c r="C135" s="25" t="s">
        <v>18</v>
      </c>
      <c r="D135" s="13" t="s">
        <v>13</v>
      </c>
      <c r="E135" s="13" t="s">
        <v>533</v>
      </c>
      <c r="F135" s="27">
        <v>45859</v>
      </c>
      <c r="G135" s="27">
        <v>45859</v>
      </c>
      <c r="H135" s="40">
        <v>46022</v>
      </c>
      <c r="I135" s="36">
        <f t="shared" ca="1" si="2"/>
        <v>0.13496932515337423</v>
      </c>
      <c r="J135" s="28">
        <v>42000000</v>
      </c>
      <c r="K135" s="29" t="s">
        <v>601</v>
      </c>
    </row>
    <row r="136" spans="1:11" ht="73.5">
      <c r="A136" s="13" t="s">
        <v>394</v>
      </c>
      <c r="B136" s="13" t="s">
        <v>467</v>
      </c>
      <c r="C136" s="25" t="s">
        <v>163</v>
      </c>
      <c r="D136" s="13" t="s">
        <v>479</v>
      </c>
      <c r="E136" s="13" t="s">
        <v>534</v>
      </c>
      <c r="F136" s="27">
        <v>45856</v>
      </c>
      <c r="G136" s="27">
        <v>45861</v>
      </c>
      <c r="H136" s="40">
        <v>46022</v>
      </c>
      <c r="I136" s="36">
        <f t="shared" ca="1" si="2"/>
        <v>0.12422360248447205</v>
      </c>
      <c r="J136" s="28">
        <v>2000000000</v>
      </c>
      <c r="K136" s="29" t="s">
        <v>602</v>
      </c>
    </row>
    <row r="137" spans="1:11" ht="52.5">
      <c r="A137" s="13" t="s">
        <v>395</v>
      </c>
      <c r="B137" s="13" t="s">
        <v>438</v>
      </c>
      <c r="C137" s="25" t="s">
        <v>247</v>
      </c>
      <c r="D137" s="13" t="s">
        <v>13</v>
      </c>
      <c r="E137" s="13" t="s">
        <v>535</v>
      </c>
      <c r="F137" s="27">
        <v>45855</v>
      </c>
      <c r="G137" s="27">
        <v>45867</v>
      </c>
      <c r="H137" s="40">
        <v>46022</v>
      </c>
      <c r="I137" s="36">
        <f t="shared" ca="1" si="2"/>
        <v>9.0322580645161285E-2</v>
      </c>
      <c r="J137" s="28">
        <v>700000000</v>
      </c>
      <c r="K137" s="29" t="s">
        <v>603</v>
      </c>
    </row>
    <row r="138" spans="1:11" ht="73.5">
      <c r="A138" s="13" t="s">
        <v>396</v>
      </c>
      <c r="B138" s="13" t="s">
        <v>468</v>
      </c>
      <c r="C138" s="25" t="s">
        <v>18</v>
      </c>
      <c r="D138" s="13" t="s">
        <v>13</v>
      </c>
      <c r="E138" s="13" t="s">
        <v>536</v>
      </c>
      <c r="F138" s="27">
        <v>45859</v>
      </c>
      <c r="G138" s="27">
        <v>45860</v>
      </c>
      <c r="H138" s="40">
        <v>46022</v>
      </c>
      <c r="I138" s="36">
        <f t="shared" ca="1" si="2"/>
        <v>0.12962962962962962</v>
      </c>
      <c r="J138" s="28">
        <v>68250000</v>
      </c>
      <c r="K138" s="29" t="s">
        <v>604</v>
      </c>
    </row>
    <row r="139" spans="1:11" ht="63">
      <c r="A139" s="13" t="s">
        <v>397</v>
      </c>
      <c r="B139" s="13" t="s">
        <v>439</v>
      </c>
      <c r="C139" s="25" t="s">
        <v>18</v>
      </c>
      <c r="D139" s="13" t="s">
        <v>13</v>
      </c>
      <c r="E139" s="13" t="s">
        <v>537</v>
      </c>
      <c r="F139" s="27">
        <v>45859</v>
      </c>
      <c r="G139" s="27">
        <v>45860</v>
      </c>
      <c r="H139" s="40">
        <v>46022</v>
      </c>
      <c r="I139" s="36">
        <f t="shared" ca="1" si="2"/>
        <v>0.12962962962962962</v>
      </c>
      <c r="J139" s="28">
        <v>57750000</v>
      </c>
      <c r="K139" s="29" t="s">
        <v>605</v>
      </c>
    </row>
    <row r="140" spans="1:11" ht="42">
      <c r="A140" s="13" t="s">
        <v>398</v>
      </c>
      <c r="B140" s="13" t="s">
        <v>469</v>
      </c>
      <c r="C140" s="25" t="s">
        <v>18</v>
      </c>
      <c r="D140" s="13" t="s">
        <v>13</v>
      </c>
      <c r="E140" s="13" t="s">
        <v>538</v>
      </c>
      <c r="F140" s="27">
        <v>45859</v>
      </c>
      <c r="G140" s="27">
        <v>45861</v>
      </c>
      <c r="H140" s="40">
        <v>46022</v>
      </c>
      <c r="I140" s="36">
        <f t="shared" ca="1" si="2"/>
        <v>0.12422360248447205</v>
      </c>
      <c r="J140" s="28">
        <v>42000000</v>
      </c>
      <c r="K140" s="29" t="s">
        <v>606</v>
      </c>
    </row>
    <row r="141" spans="1:11" ht="84">
      <c r="A141" s="13" t="s">
        <v>399</v>
      </c>
      <c r="B141" s="13" t="s">
        <v>470</v>
      </c>
      <c r="C141" s="25" t="s">
        <v>18</v>
      </c>
      <c r="D141" s="13" t="s">
        <v>13</v>
      </c>
      <c r="E141" s="13" t="s">
        <v>539</v>
      </c>
      <c r="F141" s="27">
        <v>45861</v>
      </c>
      <c r="G141" s="27">
        <v>45861</v>
      </c>
      <c r="H141" s="40">
        <v>46022</v>
      </c>
      <c r="I141" s="36">
        <f t="shared" ca="1" si="2"/>
        <v>0.12422360248447205</v>
      </c>
      <c r="J141" s="28">
        <v>68250000</v>
      </c>
      <c r="K141" s="29" t="s">
        <v>607</v>
      </c>
    </row>
    <row r="142" spans="1:11" ht="63">
      <c r="A142" s="13" t="s">
        <v>400</v>
      </c>
      <c r="B142" s="13" t="s">
        <v>440</v>
      </c>
      <c r="C142" s="25" t="s">
        <v>18</v>
      </c>
      <c r="D142" s="13" t="s">
        <v>13</v>
      </c>
      <c r="E142" s="13" t="s">
        <v>50</v>
      </c>
      <c r="F142" s="27">
        <v>45861</v>
      </c>
      <c r="G142" s="27">
        <v>45862</v>
      </c>
      <c r="H142" s="40">
        <v>46022</v>
      </c>
      <c r="I142" s="36">
        <f t="shared" ca="1" si="2"/>
        <v>0.11874999999999999</v>
      </c>
      <c r="J142" s="28">
        <v>68250000</v>
      </c>
      <c r="K142" s="29" t="s">
        <v>608</v>
      </c>
    </row>
    <row r="143" spans="1:11" ht="73.5">
      <c r="A143" s="13" t="s">
        <v>401</v>
      </c>
      <c r="B143" s="13" t="s">
        <v>471</v>
      </c>
      <c r="C143" s="25" t="s">
        <v>18</v>
      </c>
      <c r="D143" s="13" t="s">
        <v>13</v>
      </c>
      <c r="E143" s="13" t="s">
        <v>540</v>
      </c>
      <c r="F143" s="27">
        <v>45861</v>
      </c>
      <c r="G143" s="27">
        <v>45863</v>
      </c>
      <c r="H143" s="40">
        <v>46022</v>
      </c>
      <c r="I143" s="36">
        <f t="shared" ca="1" si="2"/>
        <v>0.11320754716981132</v>
      </c>
      <c r="J143" s="28">
        <v>68250000</v>
      </c>
      <c r="K143" s="29" t="s">
        <v>609</v>
      </c>
    </row>
    <row r="144" spans="1:11" ht="94.5">
      <c r="A144" s="13" t="s">
        <v>402</v>
      </c>
      <c r="B144" s="13" t="s">
        <v>441</v>
      </c>
      <c r="C144" s="25" t="s">
        <v>18</v>
      </c>
      <c r="D144" s="13" t="s">
        <v>13</v>
      </c>
      <c r="E144" s="13" t="s">
        <v>541</v>
      </c>
      <c r="F144" s="27">
        <v>45861</v>
      </c>
      <c r="G144" s="27">
        <v>45861</v>
      </c>
      <c r="H144" s="40">
        <v>46022</v>
      </c>
      <c r="I144" s="36">
        <f t="shared" ca="1" si="2"/>
        <v>0.12422360248447205</v>
      </c>
      <c r="J144" s="28">
        <v>78750000</v>
      </c>
      <c r="K144" s="29" t="s">
        <v>610</v>
      </c>
    </row>
    <row r="145" spans="1:11" ht="52.5">
      <c r="A145" s="13" t="s">
        <v>403</v>
      </c>
      <c r="B145" s="13" t="s">
        <v>442</v>
      </c>
      <c r="C145" s="25" t="s">
        <v>18</v>
      </c>
      <c r="D145" s="13" t="s">
        <v>13</v>
      </c>
      <c r="E145" s="13" t="s">
        <v>542</v>
      </c>
      <c r="F145" s="27">
        <v>45862</v>
      </c>
      <c r="G145" s="27">
        <v>45863</v>
      </c>
      <c r="H145" s="40">
        <v>46013</v>
      </c>
      <c r="I145" s="36">
        <f t="shared" ca="1" si="2"/>
        <v>0.12</v>
      </c>
      <c r="J145" s="28">
        <v>39866667</v>
      </c>
      <c r="K145" s="29" t="s">
        <v>611</v>
      </c>
    </row>
    <row r="146" spans="1:11" ht="63">
      <c r="A146" s="13" t="s">
        <v>404</v>
      </c>
      <c r="B146" s="13" t="s">
        <v>472</v>
      </c>
      <c r="C146" s="25" t="s">
        <v>18</v>
      </c>
      <c r="D146" s="13" t="s">
        <v>13</v>
      </c>
      <c r="E146" s="13" t="s">
        <v>543</v>
      </c>
      <c r="F146" s="27">
        <v>45863</v>
      </c>
      <c r="G146" s="27">
        <v>45863</v>
      </c>
      <c r="H146" s="40">
        <v>46022</v>
      </c>
      <c r="I146" s="36">
        <f t="shared" ca="1" si="2"/>
        <v>0.11320754716981132</v>
      </c>
      <c r="J146" s="28">
        <v>65625000</v>
      </c>
      <c r="K146" s="29" t="s">
        <v>612</v>
      </c>
    </row>
    <row r="147" spans="1:11" ht="52.5">
      <c r="A147" s="13" t="s">
        <v>405</v>
      </c>
      <c r="B147" s="13" t="s">
        <v>473</v>
      </c>
      <c r="C147" s="25" t="s">
        <v>18</v>
      </c>
      <c r="D147" s="13" t="s">
        <v>13</v>
      </c>
      <c r="E147" s="13" t="s">
        <v>544</v>
      </c>
      <c r="F147" s="27">
        <v>45863</v>
      </c>
      <c r="G147" s="27">
        <v>45863</v>
      </c>
      <c r="H147" s="40">
        <v>45952</v>
      </c>
      <c r="I147" s="36">
        <f t="shared" ca="1" si="2"/>
        <v>0.20224719101123595</v>
      </c>
      <c r="J147" s="28">
        <v>38783333</v>
      </c>
      <c r="K147" s="29" t="s">
        <v>613</v>
      </c>
    </row>
    <row r="148" spans="1:11" ht="42">
      <c r="A148" s="13" t="s">
        <v>406</v>
      </c>
      <c r="B148" s="13" t="s">
        <v>474</v>
      </c>
      <c r="C148" s="25" t="s">
        <v>208</v>
      </c>
      <c r="D148" s="13" t="s">
        <v>164</v>
      </c>
      <c r="E148" s="13" t="s">
        <v>545</v>
      </c>
      <c r="F148" s="27">
        <v>45867</v>
      </c>
      <c r="G148" s="27">
        <v>45869</v>
      </c>
      <c r="H148" s="40">
        <v>45888</v>
      </c>
      <c r="I148" s="36">
        <f t="shared" ca="1" si="2"/>
        <v>0.63157894736842102</v>
      </c>
      <c r="J148" s="28">
        <v>55899600</v>
      </c>
      <c r="K148" s="29" t="s">
        <v>614</v>
      </c>
    </row>
    <row r="149" spans="1:11" ht="63">
      <c r="A149" s="13" t="s">
        <v>407</v>
      </c>
      <c r="B149" s="13" t="s">
        <v>475</v>
      </c>
      <c r="C149" s="25" t="s">
        <v>18</v>
      </c>
      <c r="D149" s="13" t="s">
        <v>13</v>
      </c>
      <c r="E149" s="13" t="s">
        <v>546</v>
      </c>
      <c r="F149" s="27">
        <v>45863</v>
      </c>
      <c r="G149" s="27">
        <v>45866</v>
      </c>
      <c r="H149" s="40">
        <v>46022</v>
      </c>
      <c r="I149" s="36">
        <f t="shared" ca="1" si="2"/>
        <v>9.6153846153846159E-2</v>
      </c>
      <c r="J149" s="28">
        <v>86100000</v>
      </c>
      <c r="K149" s="29" t="s">
        <v>615</v>
      </c>
    </row>
    <row r="150" spans="1:11" ht="52.5">
      <c r="A150" s="13" t="s">
        <v>408</v>
      </c>
      <c r="B150" s="13" t="s">
        <v>443</v>
      </c>
      <c r="C150" s="25" t="s">
        <v>18</v>
      </c>
      <c r="D150" s="13" t="s">
        <v>13</v>
      </c>
      <c r="E150" s="13" t="s">
        <v>547</v>
      </c>
      <c r="F150" s="27">
        <v>45866</v>
      </c>
      <c r="G150" s="27">
        <v>45866</v>
      </c>
      <c r="H150" s="40">
        <v>46022</v>
      </c>
      <c r="I150" s="36">
        <f t="shared" ca="1" si="2"/>
        <v>9.6153846153846159E-2</v>
      </c>
      <c r="J150" s="28">
        <v>42000000</v>
      </c>
      <c r="K150" s="29" t="s">
        <v>616</v>
      </c>
    </row>
    <row r="151" spans="1:11" ht="52.5">
      <c r="A151" s="13" t="s">
        <v>409</v>
      </c>
      <c r="B151" s="13" t="s">
        <v>476</v>
      </c>
      <c r="C151" s="25" t="s">
        <v>18</v>
      </c>
      <c r="D151" s="13" t="s">
        <v>13</v>
      </c>
      <c r="E151" s="13" t="s">
        <v>548</v>
      </c>
      <c r="F151" s="27">
        <v>45867</v>
      </c>
      <c r="G151" s="27">
        <v>45867</v>
      </c>
      <c r="H151" s="40">
        <v>46022</v>
      </c>
      <c r="I151" s="36">
        <f t="shared" ca="1" si="2"/>
        <v>9.0322580645161285E-2</v>
      </c>
      <c r="J151" s="28">
        <v>21000000</v>
      </c>
      <c r="K151" s="29" t="s">
        <v>617</v>
      </c>
    </row>
    <row r="152" spans="1:11" ht="52.5">
      <c r="A152" s="13" t="s">
        <v>410</v>
      </c>
      <c r="B152" s="13" t="s">
        <v>444</v>
      </c>
      <c r="C152" s="25" t="s">
        <v>18</v>
      </c>
      <c r="D152" s="13" t="s">
        <v>13</v>
      </c>
      <c r="E152" s="13" t="s">
        <v>549</v>
      </c>
      <c r="F152" s="27">
        <v>45866</v>
      </c>
      <c r="G152" s="27">
        <v>45867</v>
      </c>
      <c r="H152" s="40">
        <v>46022</v>
      </c>
      <c r="I152" s="36">
        <f t="shared" ca="1" si="2"/>
        <v>9.0322580645161285E-2</v>
      </c>
      <c r="J152" s="28">
        <v>42000000</v>
      </c>
      <c r="K152" s="29" t="s">
        <v>618</v>
      </c>
    </row>
    <row r="153" spans="1:11" ht="94.5">
      <c r="A153" s="13" t="s">
        <v>411</v>
      </c>
      <c r="B153" s="13" t="s">
        <v>445</v>
      </c>
      <c r="C153" s="25" t="s">
        <v>18</v>
      </c>
      <c r="D153" s="13" t="s">
        <v>13</v>
      </c>
      <c r="E153" s="13" t="s">
        <v>550</v>
      </c>
      <c r="F153" s="27">
        <v>45867</v>
      </c>
      <c r="G153" s="27">
        <v>45867</v>
      </c>
      <c r="H153" s="40">
        <v>46022</v>
      </c>
      <c r="I153" s="36">
        <f t="shared" ca="1" si="2"/>
        <v>9.0322580645161285E-2</v>
      </c>
      <c r="J153" s="28">
        <v>42000000</v>
      </c>
      <c r="K153" s="29" t="s">
        <v>619</v>
      </c>
    </row>
    <row r="154" spans="1:11" ht="42">
      <c r="A154" s="13">
        <v>140779</v>
      </c>
      <c r="B154" s="13" t="s">
        <v>326</v>
      </c>
      <c r="C154" s="25" t="s">
        <v>628</v>
      </c>
      <c r="D154" s="25" t="s">
        <v>327</v>
      </c>
      <c r="E154" s="13" t="s">
        <v>328</v>
      </c>
      <c r="F154" s="27">
        <v>45674</v>
      </c>
      <c r="G154" s="27">
        <v>45674</v>
      </c>
      <c r="H154" s="27">
        <v>45898</v>
      </c>
      <c r="I154" s="36">
        <f t="shared" ca="1" si="2"/>
        <v>0.9241071428571429</v>
      </c>
      <c r="J154" s="28">
        <v>374078382.43000001</v>
      </c>
      <c r="K154" s="29" t="s">
        <v>621</v>
      </c>
    </row>
    <row r="155" spans="1:11" ht="52.5">
      <c r="A155" s="13">
        <v>142453</v>
      </c>
      <c r="B155" s="13" t="s">
        <v>329</v>
      </c>
      <c r="C155" s="25" t="s">
        <v>628</v>
      </c>
      <c r="D155" s="25" t="s">
        <v>330</v>
      </c>
      <c r="E155" s="13" t="s">
        <v>331</v>
      </c>
      <c r="F155" s="27">
        <v>45714</v>
      </c>
      <c r="G155" s="27">
        <v>45714</v>
      </c>
      <c r="H155" s="27">
        <v>45991</v>
      </c>
      <c r="I155" s="36">
        <f t="shared" ref="I155:I161" ca="1" si="3">(TODAY()-G155)/(H155-G155)</f>
        <v>0.6028880866425993</v>
      </c>
      <c r="J155" s="28">
        <v>349997364.07999998</v>
      </c>
      <c r="K155" s="29" t="s">
        <v>622</v>
      </c>
    </row>
    <row r="156" spans="1:11" ht="42">
      <c r="A156" s="13">
        <v>143360</v>
      </c>
      <c r="B156" s="13" t="s">
        <v>332</v>
      </c>
      <c r="C156" s="25" t="s">
        <v>628</v>
      </c>
      <c r="D156" s="25" t="s">
        <v>333</v>
      </c>
      <c r="E156" s="13" t="s">
        <v>334</v>
      </c>
      <c r="F156" s="27">
        <v>45730</v>
      </c>
      <c r="G156" s="27">
        <v>45730</v>
      </c>
      <c r="H156" s="27">
        <v>45991</v>
      </c>
      <c r="I156" s="36">
        <f t="shared" ca="1" si="3"/>
        <v>0.57854406130268199</v>
      </c>
      <c r="J156" s="28">
        <v>206010972</v>
      </c>
      <c r="K156" s="29" t="s">
        <v>623</v>
      </c>
    </row>
    <row r="157" spans="1:11" ht="31.5">
      <c r="A157" s="13">
        <v>143441</v>
      </c>
      <c r="B157" s="13" t="s">
        <v>335</v>
      </c>
      <c r="C157" s="25" t="s">
        <v>628</v>
      </c>
      <c r="D157" s="25" t="s">
        <v>336</v>
      </c>
      <c r="E157" s="13" t="s">
        <v>337</v>
      </c>
      <c r="F157" s="27">
        <v>45733</v>
      </c>
      <c r="G157" s="27">
        <v>45733</v>
      </c>
      <c r="H157" s="27">
        <v>45762</v>
      </c>
      <c r="I157" s="36">
        <v>1</v>
      </c>
      <c r="J157" s="28">
        <v>25186350</v>
      </c>
      <c r="K157" s="29" t="s">
        <v>624</v>
      </c>
    </row>
    <row r="158" spans="1:11" ht="31.5">
      <c r="A158" s="13">
        <v>143442</v>
      </c>
      <c r="B158" s="13" t="s">
        <v>335</v>
      </c>
      <c r="C158" s="25" t="s">
        <v>628</v>
      </c>
      <c r="D158" s="25" t="s">
        <v>336</v>
      </c>
      <c r="E158" s="13" t="s">
        <v>338</v>
      </c>
      <c r="F158" s="27">
        <v>45733</v>
      </c>
      <c r="G158" s="27">
        <v>45733</v>
      </c>
      <c r="H158" s="27">
        <v>45762</v>
      </c>
      <c r="I158" s="36">
        <v>1</v>
      </c>
      <c r="J158" s="28">
        <v>94394799</v>
      </c>
      <c r="K158" s="29" t="s">
        <v>625</v>
      </c>
    </row>
    <row r="159" spans="1:11" ht="31.5">
      <c r="A159" s="13">
        <v>144821</v>
      </c>
      <c r="B159" s="13" t="s">
        <v>339</v>
      </c>
      <c r="C159" s="25" t="s">
        <v>628</v>
      </c>
      <c r="D159" s="25" t="s">
        <v>336</v>
      </c>
      <c r="E159" s="13" t="s">
        <v>340</v>
      </c>
      <c r="F159" s="27">
        <v>45758</v>
      </c>
      <c r="G159" s="27">
        <v>45758</v>
      </c>
      <c r="H159" s="27">
        <v>45789</v>
      </c>
      <c r="I159" s="36">
        <v>1</v>
      </c>
      <c r="J159" s="28">
        <v>4932550</v>
      </c>
      <c r="K159" s="29" t="s">
        <v>341</v>
      </c>
    </row>
    <row r="160" spans="1:11" ht="42">
      <c r="A160" s="13">
        <v>145018</v>
      </c>
      <c r="B160" s="13" t="s">
        <v>342</v>
      </c>
      <c r="C160" s="25" t="s">
        <v>628</v>
      </c>
      <c r="D160" s="25" t="s">
        <v>336</v>
      </c>
      <c r="E160" s="13" t="s">
        <v>340</v>
      </c>
      <c r="F160" s="27">
        <v>45763</v>
      </c>
      <c r="G160" s="27">
        <v>45763</v>
      </c>
      <c r="H160" s="27">
        <v>45791</v>
      </c>
      <c r="I160" s="36">
        <v>1</v>
      </c>
      <c r="J160" s="28">
        <v>9724323</v>
      </c>
      <c r="K160" s="29" t="s">
        <v>343</v>
      </c>
    </row>
    <row r="161" spans="1:11" ht="42">
      <c r="A161" s="13">
        <v>149435</v>
      </c>
      <c r="B161" s="13" t="s">
        <v>620</v>
      </c>
      <c r="C161" s="25" t="s">
        <v>628</v>
      </c>
      <c r="D161" s="25" t="s">
        <v>336</v>
      </c>
      <c r="E161" s="13" t="s">
        <v>338</v>
      </c>
      <c r="F161" s="27">
        <v>45863</v>
      </c>
      <c r="G161" s="27">
        <v>45863</v>
      </c>
      <c r="H161" s="27">
        <v>45961</v>
      </c>
      <c r="I161" s="36">
        <f t="shared" ca="1" si="3"/>
        <v>0.18367346938775511</v>
      </c>
      <c r="J161" s="28">
        <v>13847720</v>
      </c>
      <c r="K161" s="29" t="s">
        <v>626</v>
      </c>
    </row>
    <row r="162" spans="1:11">
      <c r="A162" s="33"/>
      <c r="B162" s="34"/>
      <c r="E162" s="35"/>
      <c r="G162" s="31"/>
      <c r="I162" s="34"/>
      <c r="J162" s="31"/>
    </row>
    <row r="163" spans="1:11">
      <c r="A163" s="33"/>
      <c r="B163" s="34"/>
      <c r="E163" s="35"/>
      <c r="G163" s="31"/>
      <c r="I163" s="34"/>
      <c r="J163" s="31"/>
    </row>
    <row r="164" spans="1:11">
      <c r="A164" s="33"/>
      <c r="B164" s="34"/>
      <c r="E164" s="35"/>
      <c r="G164" s="31"/>
      <c r="I164" s="34"/>
      <c r="J164" s="31"/>
    </row>
    <row r="165" spans="1:11">
      <c r="A165" s="33"/>
      <c r="B165" s="34"/>
      <c r="E165" s="35"/>
      <c r="G165" s="31"/>
      <c r="I165" s="34"/>
      <c r="J165" s="31"/>
    </row>
    <row r="166" spans="1:11">
      <c r="A166" s="33"/>
      <c r="B166" s="34"/>
      <c r="E166" s="35"/>
      <c r="G166" s="31"/>
      <c r="I166" s="34"/>
      <c r="J166" s="31"/>
    </row>
    <row r="167" spans="1:11">
      <c r="A167" s="33"/>
      <c r="B167" s="34"/>
      <c r="E167" s="35"/>
      <c r="G167" s="31"/>
      <c r="I167" s="34"/>
      <c r="J167" s="31"/>
    </row>
    <row r="168" spans="1:11">
      <c r="A168" s="33"/>
      <c r="B168" s="34"/>
      <c r="E168" s="35"/>
      <c r="G168" s="31"/>
      <c r="I168" s="34"/>
      <c r="J168" s="31"/>
    </row>
    <row r="169" spans="1:11">
      <c r="A169" s="33"/>
      <c r="B169" s="34"/>
      <c r="E169" s="35"/>
      <c r="G169" s="31"/>
      <c r="I169" s="34"/>
      <c r="J169" s="31"/>
    </row>
    <row r="170" spans="1:11">
      <c r="A170" s="33"/>
      <c r="B170" s="34"/>
      <c r="E170" s="35"/>
      <c r="G170" s="31"/>
      <c r="I170" s="34"/>
      <c r="J170" s="31"/>
    </row>
    <row r="171" spans="1:11">
      <c r="A171" s="33"/>
      <c r="B171" s="34"/>
      <c r="E171" s="35"/>
      <c r="G171" s="31"/>
      <c r="I171" s="34"/>
      <c r="J171" s="31"/>
    </row>
    <row r="172" spans="1:11">
      <c r="A172" s="33"/>
      <c r="B172" s="34"/>
      <c r="E172" s="35"/>
      <c r="G172" s="31"/>
      <c r="I172" s="34"/>
      <c r="J172" s="31"/>
    </row>
    <row r="173" spans="1:11">
      <c r="A173" s="33"/>
      <c r="B173" s="34"/>
      <c r="E173" s="35"/>
      <c r="G173" s="31"/>
      <c r="I173" s="34"/>
      <c r="J173" s="31"/>
    </row>
    <row r="174" spans="1:11">
      <c r="A174" s="33"/>
      <c r="B174" s="34"/>
      <c r="E174" s="35"/>
      <c r="G174" s="31"/>
      <c r="I174" s="34"/>
      <c r="J174" s="31"/>
    </row>
    <row r="175" spans="1:11">
      <c r="A175" s="33"/>
      <c r="B175" s="34"/>
      <c r="E175" s="35"/>
      <c r="G175" s="31"/>
      <c r="I175" s="34"/>
      <c r="J175" s="31"/>
    </row>
    <row r="176" spans="1:11">
      <c r="A176" s="33"/>
      <c r="B176" s="34"/>
      <c r="E176" s="35"/>
      <c r="G176" s="31"/>
      <c r="I176" s="34"/>
      <c r="J176" s="31"/>
    </row>
    <row r="177" spans="1:10">
      <c r="A177" s="33"/>
      <c r="B177" s="34"/>
      <c r="E177" s="35"/>
      <c r="G177" s="31"/>
      <c r="I177" s="34"/>
      <c r="J177" s="31"/>
    </row>
    <row r="178" spans="1:10">
      <c r="A178" s="33"/>
      <c r="B178" s="34"/>
      <c r="E178" s="35"/>
      <c r="G178" s="31"/>
      <c r="I178" s="34"/>
      <c r="J178" s="31"/>
    </row>
    <row r="179" spans="1:10">
      <c r="A179" s="33"/>
      <c r="B179" s="34"/>
      <c r="E179" s="35"/>
      <c r="G179" s="31"/>
      <c r="I179" s="34"/>
      <c r="J179" s="31"/>
    </row>
    <row r="180" spans="1:10">
      <c r="A180" s="33"/>
      <c r="B180" s="34"/>
      <c r="E180" s="35"/>
      <c r="G180" s="31"/>
      <c r="I180" s="34"/>
      <c r="J180" s="31"/>
    </row>
    <row r="181" spans="1:10">
      <c r="A181" s="33"/>
      <c r="B181" s="34"/>
      <c r="E181" s="35"/>
      <c r="G181" s="31"/>
      <c r="I181" s="34"/>
      <c r="J181" s="31"/>
    </row>
    <row r="182" spans="1:10">
      <c r="A182" s="33"/>
      <c r="B182" s="34"/>
      <c r="E182" s="35"/>
      <c r="G182" s="31"/>
      <c r="I182" s="34"/>
      <c r="J182" s="31"/>
    </row>
    <row r="183" spans="1:10">
      <c r="A183" s="33"/>
      <c r="B183" s="34"/>
      <c r="E183" s="35"/>
      <c r="G183" s="31"/>
      <c r="I183" s="34"/>
      <c r="J183" s="31"/>
    </row>
    <row r="184" spans="1:10">
      <c r="A184" s="33"/>
      <c r="B184" s="34"/>
      <c r="E184" s="35"/>
      <c r="G184" s="31"/>
      <c r="I184" s="34"/>
      <c r="J184" s="31"/>
    </row>
    <row r="185" spans="1:10">
      <c r="A185" s="33"/>
      <c r="B185" s="34"/>
      <c r="E185" s="35"/>
      <c r="G185" s="31"/>
      <c r="I185" s="34"/>
      <c r="J185" s="31"/>
    </row>
    <row r="186" spans="1:10">
      <c r="A186" s="33"/>
      <c r="B186" s="34"/>
      <c r="E186" s="35"/>
      <c r="G186" s="31"/>
      <c r="I186" s="34"/>
      <c r="J186" s="31"/>
    </row>
    <row r="187" spans="1:10">
      <c r="A187" s="33"/>
      <c r="B187" s="34"/>
      <c r="E187" s="35"/>
      <c r="G187" s="31"/>
      <c r="I187" s="34"/>
      <c r="J187" s="31"/>
    </row>
    <row r="188" spans="1:10">
      <c r="A188" s="33"/>
      <c r="B188" s="34"/>
      <c r="E188" s="35"/>
      <c r="G188" s="31"/>
      <c r="I188" s="34"/>
      <c r="J188" s="31"/>
    </row>
    <row r="189" spans="1:10">
      <c r="A189" s="33"/>
      <c r="B189" s="34"/>
      <c r="E189" s="35"/>
      <c r="G189" s="31"/>
      <c r="I189" s="34"/>
      <c r="J189" s="31"/>
    </row>
    <row r="190" spans="1:10">
      <c r="A190" s="33"/>
      <c r="B190" s="34"/>
      <c r="E190" s="35"/>
      <c r="G190" s="31"/>
      <c r="I190" s="34"/>
      <c r="J190" s="31"/>
    </row>
  </sheetData>
  <mergeCells count="1">
    <mergeCell ref="A1:K1"/>
  </mergeCells>
  <conditionalFormatting sqref="A2">
    <cfRule type="duplicateValues" dxfId="8" priority="9"/>
    <cfRule type="duplicateValues" dxfId="7" priority="10"/>
  </conditionalFormatting>
  <conditionalFormatting sqref="A93:B99 A100:A161 B100:B153">
    <cfRule type="cellIs" dxfId="6" priority="6" operator="equal">
      <formula>#REF!</formula>
    </cfRule>
  </conditionalFormatting>
  <conditionalFormatting sqref="D93:G153 E154:G161">
    <cfRule type="cellIs" dxfId="5" priority="4" operator="equal">
      <formula>#REF!</formula>
    </cfRule>
  </conditionalFormatting>
  <conditionalFormatting sqref="H154:H161 J98:K161">
    <cfRule type="cellIs" dxfId="4" priority="5" operator="equal">
      <formula>#REF!</formula>
    </cfRule>
  </conditionalFormatting>
  <conditionalFormatting sqref="J93:K97">
    <cfRule type="cellIs" dxfId="3" priority="7" operator="equal">
      <formula>#REF!</formula>
    </cfRule>
  </conditionalFormatting>
  <conditionalFormatting sqref="A1">
    <cfRule type="duplicateValues" dxfId="2" priority="2"/>
    <cfRule type="duplicateValues" dxfId="1" priority="3"/>
  </conditionalFormatting>
  <conditionalFormatting sqref="B154:B161">
    <cfRule type="cellIs" dxfId="0" priority="1" operator="equal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75D4F03DF0CD4ABD80C6484C84F709" ma:contentTypeVersion="12" ma:contentTypeDescription="Crear nuevo documento." ma:contentTypeScope="" ma:versionID="9de58bf521ceaad2d1acfd454c748c87">
  <xsd:schema xmlns:xsd="http://www.w3.org/2001/XMLSchema" xmlns:xs="http://www.w3.org/2001/XMLSchema" xmlns:p="http://schemas.microsoft.com/office/2006/metadata/properties" xmlns:ns2="610e6b31-e1b0-4bc8-9941-542a54a45c41" xmlns:ns3="f1469820-18c6-472b-92c5-7cf7e8471edc" targetNamespace="http://schemas.microsoft.com/office/2006/metadata/properties" ma:root="true" ma:fieldsID="2966ca41bc788f807c8a3d364def4e5b" ns2:_="" ns3:_="">
    <xsd:import namespace="610e6b31-e1b0-4bc8-9941-542a54a45c41"/>
    <xsd:import namespace="f1469820-18c6-472b-92c5-7cf7e8471e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e6b31-e1b0-4bc8-9941-542a54a45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c93782a-cc5e-4a24-9981-bfe21b1ae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69820-18c6-472b-92c5-7cf7e8471ed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7b4fce7-d4a5-423b-bba5-c4a3096d1fcb}" ma:internalName="TaxCatchAll" ma:showField="CatchAllData" ma:web="f1469820-18c6-472b-92c5-7cf7e8471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469820-18c6-472b-92c5-7cf7e8471edc" xsi:nil="true"/>
    <lcf76f155ced4ddcb4097134ff3c332f xmlns="610e6b31-e1b0-4bc8-9941-542a54a45c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F03E84-20A9-456C-8B7C-66D010E811D0}"/>
</file>

<file path=customXml/itemProps2.xml><?xml version="1.0" encoding="utf-8"?>
<ds:datastoreItem xmlns:ds="http://schemas.openxmlformats.org/officeDocument/2006/customXml" ds:itemID="{AD42D1B3-F42C-4777-A4A9-E4307C95C40B}"/>
</file>

<file path=customXml/itemProps3.xml><?xml version="1.0" encoding="utf-8"?>
<ds:datastoreItem xmlns:ds="http://schemas.openxmlformats.org/officeDocument/2006/customXml" ds:itemID="{CB2D26F8-822B-4F95-853C-E8799B4C03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Constanza Coronado Osorio</dc:creator>
  <cp:lastModifiedBy>Juan Pablo Mejía Pérez</cp:lastModifiedBy>
  <dcterms:created xsi:type="dcterms:W3CDTF">2025-08-11T20:06:15Z</dcterms:created>
  <dcterms:modified xsi:type="dcterms:W3CDTF">2025-08-12T17:22:37Z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0x0101004A75D4F03DF0CD4ABD80C6484C84F709</vt:lpwstr>
  </property>
</Properties>
</file>