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msalas_minigualdad_gov_co/Documents/MIE/INFORMES/"/>
    </mc:Choice>
  </mc:AlternateContent>
  <xr:revisionPtr revIDLastSave="0" documentId="8_{5EB529A2-9028-4D5E-B2BD-A06FFFCA4FF1}" xr6:coauthVersionLast="47" xr6:coauthVersionMax="47" xr10:uidLastSave="{00000000-0000-0000-0000-000000000000}"/>
  <bookViews>
    <workbookView xWindow="20370" yWindow="-120" windowWidth="29040" windowHeight="15720" xr2:uid="{C1F924E0-2DDD-4B26-9438-AA80D1670365}"/>
  </bookViews>
  <sheets>
    <sheet name="Hoja1 (E)" sheetId="1" r:id="rId1"/>
  </sheets>
  <externalReferences>
    <externalReference r:id="rId2"/>
  </externalReferences>
  <definedNames>
    <definedName name="_xlnm._FilterDatabase" localSheetId="0" hidden="1">'Hoja1 (E)'!$A$2:$P$2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3" i="1" l="1"/>
  <c r="L163" i="1"/>
  <c r="I163" i="1"/>
  <c r="N162" i="1"/>
  <c r="L162" i="1"/>
  <c r="N161" i="1"/>
  <c r="L161" i="1"/>
  <c r="N160" i="1"/>
  <c r="L160" i="1"/>
  <c r="N159" i="1"/>
  <c r="L159" i="1"/>
  <c r="N158" i="1"/>
  <c r="L158" i="1"/>
  <c r="I158" i="1"/>
  <c r="N157" i="1"/>
  <c r="L157" i="1"/>
  <c r="I157" i="1"/>
  <c r="N156" i="1"/>
  <c r="L156" i="1"/>
  <c r="I156" i="1"/>
  <c r="N155" i="1"/>
  <c r="L155" i="1"/>
  <c r="I155" i="1"/>
  <c r="N154" i="1"/>
  <c r="L154" i="1"/>
  <c r="I154" i="1"/>
  <c r="N153" i="1"/>
  <c r="L153" i="1"/>
  <c r="I153" i="1"/>
  <c r="N152" i="1"/>
  <c r="L152" i="1"/>
  <c r="I152" i="1"/>
  <c r="N151" i="1"/>
  <c r="L151" i="1"/>
  <c r="I151" i="1"/>
  <c r="N150" i="1"/>
  <c r="L150" i="1"/>
  <c r="I150" i="1"/>
  <c r="N149" i="1"/>
  <c r="L149" i="1"/>
  <c r="I149" i="1"/>
  <c r="N148" i="1"/>
  <c r="L148" i="1"/>
  <c r="I148" i="1"/>
  <c r="N147" i="1"/>
  <c r="L147" i="1"/>
  <c r="I147" i="1"/>
  <c r="N146" i="1"/>
  <c r="L146" i="1"/>
  <c r="I146" i="1"/>
  <c r="N145" i="1"/>
  <c r="L145" i="1"/>
  <c r="I145" i="1"/>
  <c r="N144" i="1"/>
  <c r="L144" i="1"/>
  <c r="I144" i="1"/>
  <c r="N143" i="1"/>
  <c r="L143" i="1"/>
  <c r="I143" i="1"/>
  <c r="N142" i="1"/>
  <c r="L142" i="1"/>
  <c r="I142" i="1"/>
  <c r="N141" i="1"/>
  <c r="L141" i="1"/>
  <c r="I141" i="1"/>
  <c r="N140" i="1"/>
  <c r="L140" i="1"/>
  <c r="I140" i="1"/>
  <c r="N139" i="1"/>
  <c r="L139" i="1"/>
  <c r="I139" i="1"/>
  <c r="N138" i="1"/>
  <c r="L138" i="1"/>
  <c r="I138" i="1"/>
  <c r="N137" i="1"/>
  <c r="L137" i="1"/>
  <c r="I137" i="1"/>
  <c r="N136" i="1"/>
  <c r="L136" i="1"/>
  <c r="I136" i="1"/>
  <c r="N135" i="1"/>
  <c r="L135" i="1"/>
  <c r="I135" i="1"/>
  <c r="N134" i="1"/>
  <c r="L134" i="1"/>
  <c r="I134" i="1"/>
  <c r="N133" i="1"/>
  <c r="L133" i="1"/>
  <c r="I133" i="1"/>
  <c r="N132" i="1"/>
  <c r="L132" i="1"/>
  <c r="I132" i="1"/>
  <c r="N131" i="1"/>
  <c r="L131" i="1"/>
  <c r="I131" i="1"/>
  <c r="N130" i="1"/>
  <c r="L130" i="1"/>
  <c r="I130" i="1"/>
  <c r="N129" i="1"/>
  <c r="L129" i="1"/>
  <c r="I129" i="1"/>
  <c r="N128" i="1"/>
  <c r="L128" i="1"/>
  <c r="I128" i="1"/>
  <c r="N127" i="1"/>
  <c r="L127" i="1"/>
  <c r="I127" i="1"/>
  <c r="N126" i="1"/>
  <c r="L126" i="1"/>
  <c r="I126" i="1"/>
  <c r="N125" i="1"/>
  <c r="L125" i="1"/>
  <c r="I125" i="1"/>
  <c r="N124" i="1"/>
  <c r="L124" i="1"/>
  <c r="I124" i="1"/>
  <c r="N123" i="1"/>
  <c r="L123" i="1"/>
  <c r="I123" i="1"/>
  <c r="N122" i="1"/>
  <c r="L122" i="1"/>
  <c r="I122" i="1"/>
  <c r="N121" i="1"/>
  <c r="L121" i="1"/>
  <c r="I121" i="1"/>
  <c r="N120" i="1"/>
  <c r="L120" i="1"/>
  <c r="I120" i="1"/>
  <c r="N119" i="1"/>
  <c r="L119" i="1"/>
  <c r="I119" i="1"/>
  <c r="N118" i="1"/>
  <c r="L118" i="1"/>
  <c r="I118" i="1"/>
  <c r="N117" i="1"/>
  <c r="L117" i="1"/>
  <c r="I117" i="1"/>
  <c r="N116" i="1"/>
  <c r="L116" i="1"/>
  <c r="I116" i="1"/>
  <c r="N115" i="1"/>
  <c r="L115" i="1"/>
  <c r="I115" i="1"/>
  <c r="N114" i="1"/>
  <c r="L114" i="1"/>
  <c r="I114" i="1"/>
  <c r="N113" i="1"/>
  <c r="L113" i="1"/>
  <c r="I113" i="1"/>
  <c r="N112" i="1"/>
  <c r="L112" i="1"/>
  <c r="I112" i="1"/>
  <c r="N111" i="1"/>
  <c r="L111" i="1"/>
  <c r="I111" i="1"/>
  <c r="N110" i="1"/>
  <c r="L110" i="1"/>
  <c r="I110" i="1"/>
  <c r="N109" i="1"/>
  <c r="L109" i="1"/>
  <c r="I109" i="1"/>
  <c r="N108" i="1"/>
  <c r="L108" i="1"/>
  <c r="I108" i="1"/>
  <c r="N107" i="1"/>
  <c r="L107" i="1"/>
  <c r="I107" i="1"/>
  <c r="N106" i="1"/>
  <c r="L106" i="1"/>
  <c r="I106" i="1"/>
  <c r="N105" i="1"/>
  <c r="L105" i="1"/>
  <c r="I105" i="1"/>
  <c r="N104" i="1"/>
  <c r="L104" i="1"/>
  <c r="I104" i="1"/>
  <c r="N103" i="1"/>
  <c r="L103" i="1"/>
  <c r="I103" i="1"/>
  <c r="N102" i="1"/>
  <c r="L102" i="1"/>
  <c r="I102" i="1"/>
  <c r="N101" i="1"/>
  <c r="L101" i="1"/>
  <c r="I101" i="1"/>
  <c r="N100" i="1"/>
  <c r="L100" i="1"/>
  <c r="I100" i="1"/>
  <c r="N99" i="1"/>
  <c r="L99" i="1"/>
  <c r="I99" i="1"/>
  <c r="N98" i="1"/>
  <c r="I98" i="1"/>
  <c r="N97" i="1"/>
  <c r="L97" i="1"/>
  <c r="I97" i="1"/>
  <c r="N96" i="1"/>
  <c r="L96" i="1"/>
  <c r="I96" i="1"/>
  <c r="N95" i="1"/>
  <c r="L95" i="1"/>
  <c r="I95" i="1"/>
  <c r="N94" i="1"/>
  <c r="L94" i="1"/>
  <c r="I94" i="1"/>
  <c r="N93" i="1"/>
  <c r="L93" i="1"/>
  <c r="I93" i="1"/>
  <c r="N92" i="1"/>
  <c r="L92" i="1"/>
  <c r="I92" i="1"/>
  <c r="N91" i="1"/>
  <c r="L91" i="1"/>
  <c r="I91" i="1"/>
  <c r="N90" i="1"/>
  <c r="L90" i="1"/>
  <c r="I90" i="1"/>
  <c r="N89" i="1"/>
  <c r="I89" i="1"/>
  <c r="N88" i="1"/>
  <c r="I88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N78" i="1"/>
  <c r="I78" i="1"/>
  <c r="N77" i="1"/>
  <c r="I77" i="1"/>
  <c r="N76" i="1"/>
  <c r="I76" i="1"/>
  <c r="N75" i="1"/>
  <c r="I75" i="1"/>
  <c r="N74" i="1"/>
  <c r="I74" i="1"/>
  <c r="N73" i="1"/>
  <c r="I73" i="1"/>
  <c r="N72" i="1"/>
  <c r="I72" i="1"/>
  <c r="N71" i="1"/>
  <c r="I71" i="1"/>
  <c r="N70" i="1"/>
  <c r="L70" i="1"/>
  <c r="I70" i="1"/>
  <c r="N69" i="1"/>
  <c r="L69" i="1"/>
  <c r="I69" i="1"/>
  <c r="N68" i="1"/>
  <c r="L68" i="1"/>
  <c r="N67" i="1"/>
  <c r="L67" i="1"/>
  <c r="I67" i="1"/>
  <c r="N66" i="1"/>
  <c r="L66" i="1"/>
  <c r="I66" i="1"/>
  <c r="N65" i="1"/>
  <c r="I65" i="1"/>
  <c r="N64" i="1"/>
  <c r="L64" i="1"/>
  <c r="I64" i="1"/>
  <c r="N63" i="1"/>
  <c r="L63" i="1"/>
  <c r="I63" i="1"/>
  <c r="N62" i="1"/>
  <c r="L62" i="1"/>
  <c r="I62" i="1"/>
  <c r="N61" i="1"/>
  <c r="L61" i="1"/>
  <c r="I61" i="1"/>
  <c r="N60" i="1"/>
  <c r="L60" i="1"/>
  <c r="N59" i="1"/>
  <c r="L59" i="1"/>
  <c r="I59" i="1"/>
  <c r="N58" i="1"/>
  <c r="L58" i="1"/>
  <c r="I58" i="1"/>
  <c r="N57" i="1"/>
  <c r="L57" i="1"/>
  <c r="N56" i="1"/>
  <c r="L56" i="1"/>
  <c r="I56" i="1"/>
  <c r="N55" i="1"/>
  <c r="L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I47" i="1"/>
  <c r="N46" i="1"/>
  <c r="L46" i="1"/>
  <c r="I46" i="1"/>
  <c r="N45" i="1"/>
  <c r="L45" i="1"/>
  <c r="I45" i="1"/>
  <c r="N44" i="1"/>
  <c r="L44" i="1"/>
  <c r="I44" i="1"/>
  <c r="N43" i="1"/>
  <c r="L43" i="1"/>
  <c r="I43" i="1"/>
  <c r="N42" i="1"/>
  <c r="I42" i="1"/>
  <c r="N41" i="1"/>
  <c r="L41" i="1"/>
  <c r="I41" i="1"/>
  <c r="N40" i="1"/>
  <c r="L40" i="1"/>
  <c r="I40" i="1"/>
  <c r="N39" i="1"/>
  <c r="L39" i="1"/>
  <c r="N38" i="1"/>
  <c r="L38" i="1"/>
  <c r="I38" i="1"/>
  <c r="N37" i="1"/>
  <c r="L37" i="1"/>
  <c r="I37" i="1"/>
  <c r="N36" i="1"/>
  <c r="L36" i="1"/>
  <c r="I36" i="1"/>
  <c r="N35" i="1"/>
  <c r="L35" i="1"/>
  <c r="I35" i="1"/>
  <c r="N34" i="1"/>
  <c r="L34" i="1"/>
  <c r="I34" i="1"/>
  <c r="N33" i="1"/>
  <c r="L33" i="1"/>
  <c r="I33" i="1"/>
  <c r="N32" i="1"/>
  <c r="L32" i="1"/>
  <c r="I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I19" i="1"/>
  <c r="N18" i="1"/>
  <c r="L18" i="1"/>
  <c r="I18" i="1"/>
  <c r="N17" i="1"/>
  <c r="L17" i="1"/>
  <c r="I17" i="1"/>
  <c r="N16" i="1"/>
  <c r="L16" i="1"/>
  <c r="N15" i="1"/>
  <c r="L15" i="1"/>
  <c r="N14" i="1"/>
  <c r="L14" i="1"/>
  <c r="E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N5" i="1"/>
  <c r="L5" i="1"/>
  <c r="N4" i="1"/>
  <c r="L4" i="1"/>
  <c r="N3" i="1"/>
  <c r="L3" i="1"/>
  <c r="I3" i="1"/>
</calcChain>
</file>

<file path=xl/sharedStrings.xml><?xml version="1.0" encoding="utf-8"?>
<sst xmlns="http://schemas.openxmlformats.org/spreadsheetml/2006/main" count="1021" uniqueCount="636">
  <si>
    <t xml:space="preserve">MINISTERIO DE IGUALDAD Y EQUIDAD
BIENES ADQUIRIDOS Y SERVICIOS CONTRATADOS
ENERO - JULIO 2025 </t>
  </si>
  <si>
    <t>No.
CONTRATO /
CONVENIO</t>
  </si>
  <si>
    <t>OBJETO</t>
  </si>
  <si>
    <t>TIPO DE
CONTRATO /
CONVENIO</t>
  </si>
  <si>
    <t>MODALIDAD DE SELECCIÓN</t>
  </si>
  <si>
    <t>RAZON
SOCIAL</t>
  </si>
  <si>
    <t>FECHA FIRMA</t>
  </si>
  <si>
    <t>FECHA DE INICIO</t>
  </si>
  <si>
    <t>FECHA DE
TERMINACIÓN</t>
  </si>
  <si>
    <t>% EJECUCIÓN</t>
  </si>
  <si>
    <t xml:space="preserve">VALOR TOTAL </t>
  </si>
  <si>
    <t>VALOR TOTAL PRESUPUESTO MINISTERIO</t>
  </si>
  <si>
    <t>MONTO DESEMBOLSADO</t>
  </si>
  <si>
    <t>MONTO PENDIENTE POR EJECUTAR</t>
  </si>
  <si>
    <t xml:space="preserve">LINK DE CONSULTA SECOP II </t>
  </si>
  <si>
    <t>MIE-CD-001-2025</t>
  </si>
  <si>
    <t>Contratar en arrendamiento el inmueble ubicado en el Edificio Centro de Comercio Internacional -CCI-; ubicado en la Calle 28 No. 13A - 15; de la ciudad de Bogotá D. C.</t>
  </si>
  <si>
    <t>Arrendamiento</t>
  </si>
  <si>
    <t>Contratación directa</t>
  </si>
  <si>
    <t>FAMOC DEPANEL S.A.S.</t>
  </si>
  <si>
    <t>https://community.secop.gov.co/Public/Tendering/OpportunityDetail/Index?noticeUID=CO1.NTC.7353398&amp;isFromPublicArea=True&amp;isModal=true&amp;asPopupView=true</t>
  </si>
  <si>
    <t>MIE-CPS-001-2025</t>
  </si>
  <si>
    <t>Prestar sus servicios profesionales especializados a la subdirección de contratación que permitan brindar soporte jurídico al equipo; a los procesos y trámites contractuales que esta desarrolle.</t>
  </si>
  <si>
    <t>Contrato de Prestacion De Servicios Profesionales</t>
  </si>
  <si>
    <t>XAVIER ANDRES MEDINA MARTINEZ</t>
  </si>
  <si>
    <t>https://community.secop.gov.co/Public/Tendering/OpportunityDetail/Index?noticeUID=CO1.NTC.7398536&amp;isFromPublicArea=True&amp;isModal=true&amp;asPopupView=true</t>
  </si>
  <si>
    <t>MIE-CPS-002-2025</t>
  </si>
  <si>
    <t>Prestar servicios profesionales a la Secretaría General para apoyar los temas que deban coordinarse con las subdirecciones administrativa y financiera y de talento humano relacionados con las políticas y directrices en materia de austeridad del  gasto y la estructuración y seguimiento a la ejecución</t>
  </si>
  <si>
    <t>WILSON ENRIQUE USTARIZ CONTRERAS</t>
  </si>
  <si>
    <t>https://community.secop.gov.co/Public/Tendering/OpportunityDetail/Index?noticeUID=CO1.NTC.7399701&amp;isFromPublicArea=True&amp;isModal=true&amp;asPopupView=true</t>
  </si>
  <si>
    <t>MIE-CPS-003-2025</t>
  </si>
  <si>
    <t>Prestar servicios profesionales especializados a la Secretaría General del Ministerio de Igualdad y Equidad para apoyar la implementación de políticas; programas y proyectos en materia de gestión del talento humano que deban articularse con la Subdirección de Talento Humano</t>
  </si>
  <si>
    <t>ROCIO DEL PILAR CONTRERAS CORREA</t>
  </si>
  <si>
    <t>https://community.secop.gov.co/Public/Tendering/OpportunityDetail/Index?noticeUID=CO1.NTC.7399471&amp;isFromPublicArea=True&amp;isModal=true&amp;asPopupView=true</t>
  </si>
  <si>
    <t>MIE-CPS-004-2025</t>
  </si>
  <si>
    <t>Prestar servicios profesionales especializados en la Subdirección de Contratación del Ministerio de Igualdad y Equidad; en materia jurídica y para gestión contractual y normativa</t>
  </si>
  <si>
    <t>JAVIER DE JESUS TRESPALACIOS QUINTERO</t>
  </si>
  <si>
    <t>https://community.secop.gov.co/Public/Tendering/OpportunityDetail/Index?noticeUID=CO1.NTC.7403563&amp;isFromPublicArea=True&amp;isModal=true&amp;asPopupView=true</t>
  </si>
  <si>
    <t>MIE-CPS-005-2025</t>
  </si>
  <si>
    <t>Prestar servicios profesionales para gestionar y hacer seguimiento a los procesos; procedimientos y trámites contractuales y administrativos asignados a la Subdirección de Contratación del Ministerio de Igualdad y Equidad</t>
  </si>
  <si>
    <t>JARED MATEO CONTRERAS ALONSO</t>
  </si>
  <si>
    <t>https://community.secop.gov.co/Public/Tendering/OpportunityDetail/Index?noticeUID=CO1.NTC.7410233&amp;isFromPublicArea=True&amp;isModal=true&amp;asPopupView=true</t>
  </si>
  <si>
    <t>MIE-CPS-006-2025-CD</t>
  </si>
  <si>
    <t>Prestar servicios de apoyo a la gestión para adelantar los rámites; controles administrativos y operativos que adelanta la Subdirección de Contratación.</t>
  </si>
  <si>
    <t>Contrato de Prestacion De Servicios De Apoyo a La Gestion</t>
  </si>
  <si>
    <t>VICIOSO TORRES SOFIA</t>
  </si>
  <si>
    <t>https://community.secop.gov.co/Public/Tendering/OpportunityDetail/Index?noticeUID=CO1.NTC.7418777&amp;isFromPublicArea=True&amp;isModal=true&amp;asPopupView=true</t>
  </si>
  <si>
    <t>MIE-CPS-006-2025-CS</t>
  </si>
  <si>
    <t xml:space="preserve">MISHELL DANIELA PEÑA RIOS </t>
  </si>
  <si>
    <t>MIE-CPS-007-2025</t>
  </si>
  <si>
    <t>Prestar servicios de apoyo administrativo; y acompañamiento en la estructuración de procesos y publicación de documentos en las plataformas de contratación pública.</t>
  </si>
  <si>
    <t>JUAN PABLO MEJÍA PÉREZ</t>
  </si>
  <si>
    <t>https://community.secop.gov.co/Public/Tendering/OpportunityDetail/Index?noticeUID=CO1.NTC.7414569&amp;isFromPublicArea=True&amp;isModal=true&amp;asPopupView=true</t>
  </si>
  <si>
    <t>MIE-CPS-008-2025</t>
  </si>
  <si>
    <t>Prestar servicios profesionales para analizar; definir; formalizar y documentar la arquitectura de seguridad enmarcada en la transformación digital de la entidad</t>
  </si>
  <si>
    <t>JUAN DE JESUS APONTE BUITRAGO</t>
  </si>
  <si>
    <t>https://community.secop.gov.co/Public/Tendering/OpportunityDetail/Index?noticeUID=CO1.NTC.7421624&amp;isFromPublicArea=True&amp;isModal=true&amp;asPopupView=true</t>
  </si>
  <si>
    <t>MIE-CPS-009-2025</t>
  </si>
  <si>
    <t>Prestar servicios profesionales para analizar; definir; formalizar y documentar la arquitectura de infraestructura enmarcada en la transformación digital de la entidad</t>
  </si>
  <si>
    <t>JAVIER ALEJANDRO PEREIRA VARGAS</t>
  </si>
  <si>
    <t>https://community.secop.gov.co/Public/Tendering/OpportunityDetail/Index?noticeUID=CO1.NTC.7433553&amp;isFromPublicArea=True&amp;isModal=true&amp;asPopupView=true</t>
  </si>
  <si>
    <t>MIE-CPS-010-2025CD</t>
  </si>
  <si>
    <t>Prestar servicios profesionales para la elaboración y revisión de los análisis del  sector; estudios de mercado y demás actividades de índole financiera y presupuestal en el marco de la gestión contractual a cargo de la Subdirección de Contratatación</t>
  </si>
  <si>
    <t>https://community.secop.gov.co/Public/Tendering/OpportunityDetail/Index?noticeUID=CO1.NTC.7432792&amp;isFromPublicArea=True&amp;isModal=true&amp;asPopupView=true</t>
  </si>
  <si>
    <t>MIE-CPS-010-2025CS</t>
  </si>
  <si>
    <t>JUAN CARLOS CARDENAS SIERRA</t>
  </si>
  <si>
    <t>MIE-CPS-011-2025</t>
  </si>
  <si>
    <t>Prestar servicios profesionales en la implementación de las políticas establecidas en las dimensiones de Talento Humano y Gestión del Conocimiento del MIPG, apoyar el Sistema Integrado de Gestión Institucional, y liderar los procesos de planeación y presupuestal en la Subdirección de Talento Humano.</t>
  </si>
  <si>
    <t>MARLON STEVEN GUEVARA RODRÍGUEZ</t>
  </si>
  <si>
    <t>https://community.secop.gov.co/Public/Tendering/OpportunityDetail/Index?noticeUID=CO1.NTC.7457332&amp;isFromPublicArea=True&amp;isModal=true&amp;asPopupView=true</t>
  </si>
  <si>
    <t>MIE-CPS-012-2025</t>
  </si>
  <si>
    <t>Prestar servicios profesionales especializados para apoyar a la Dirección de Cuidado con la conceptualización y seguimiento del Programa Nacional de Cuidado y de la Política Nacional de Cuidado.</t>
  </si>
  <si>
    <t>ALICIA STEFANIA FERREIRA MORETT</t>
  </si>
  <si>
    <t>https://community.secop.gov.co/Public/Tendering/OpportunityDetail/Index?noticeUID=CO1.NTC.7459822</t>
  </si>
  <si>
    <t>MIE-CPS-013-2025</t>
  </si>
  <si>
    <t>PILAR CRISTINA CASTELLANOS MARTÍNEZ</t>
  </si>
  <si>
    <t>https://community.secop.gov.co/Public/Tendering/OpportunityDetail/Index?noticeUID=CO1.NTC.7458625&amp;isFromPublicArea=True&amp;isModal=true&amp;asPopupView=true</t>
  </si>
  <si>
    <t>MIE-CPS-014-2025</t>
  </si>
  <si>
    <t xml:space="preserve">Prestar servicios profesionales para apoyar en el seguimiento de trámites y actividades de carácter jurídico y contractual en el marco de las líneas del Programa Nacional de cuidado. </t>
  </si>
  <si>
    <t>MARCELA DEL PILAR RODRÍGUEZ CUELLAR</t>
  </si>
  <si>
    <t>https://community.secop.gov.co/Public/Tendering/OpportunityDetail/Index?noticeUID=CO1.NTC.7460075</t>
  </si>
  <si>
    <t>MIE-CPS-015-2025</t>
  </si>
  <si>
    <t>Prestar servicios profesionales para la planeación; ejecución y seguimiento de las actividades asociadas al bienestar laboral; el clima organizacional y el código de integridad del ministerio de igualdad y equidad.</t>
  </si>
  <si>
    <t>PAOLA ANDREA GUZMAN VANEGAS</t>
  </si>
  <si>
    <t>https://community.secop.gov.co/Public/Tendering/OpportunityDetail/Index?noticeUID=CO1.NTC.7466886&amp;isFromPublicArea=True&amp;isModal=true&amp;asPopupView=true</t>
  </si>
  <si>
    <t>MIE-CPS-016-2025</t>
  </si>
  <si>
    <t>PRESTAR SERVICIOS PROFESIONALES ESPECIALIZADOS PARA EL SEGUIMIENTO JURÍDICO Y GESTIÓN CONTRACTUAL DE LA OFICINA DE RELACIONAMIENTO CON LA CIUDADANÍA; Y REALIZAR EL APOYO A LA SUPERVISIÓN ASIGNADA</t>
  </si>
  <si>
    <t>VICTOR ALFONSO VALERA GUERRA</t>
  </si>
  <si>
    <t>https://community.secop.gov.co/Public/Tendering/OpportunityDetail/Index?noticeUID=CO1.NTC.7483465&amp;isFromPublicArea=True&amp;isModal=true&amp;asPopupView=true</t>
  </si>
  <si>
    <t>MIE-CPS-017-2025</t>
  </si>
  <si>
    <t>Prestar servicios profesionales para el diseño de estrategias que identifiquen fuentes de financiación para los proyectos que atiendan las necesidades territoriales; alineadas con las políticas del Ministerio y la estructuración de proyectos.</t>
  </si>
  <si>
    <t>RAMIRO TALERO LASCAR</t>
  </si>
  <si>
    <t>https://community.secop.gov.co/Public/Tendering/OpportunityDetail/Index?noticeUID=CO1.NTC.7493142&amp;isFromPublicArea=True&amp;isModal=true&amp;asPopupView=true</t>
  </si>
  <si>
    <t>MIE-CPS-018-2025</t>
  </si>
  <si>
    <t>Prestar servicios profesionales especializados para el apoyo técnico en el diseño y acompañamiento en la formulación y gestión de proyectos</t>
  </si>
  <si>
    <t xml:space="preserve">SERGIO ANDRÉS BELTRÁN </t>
  </si>
  <si>
    <t>https://community.secop.gov.co/Public/Tendering/OpportunityDetail/Index?noticeUID=CO1.NTC.7493279&amp;isFromPublicArea=True&amp;isModal=true&amp;asPopupView=true</t>
  </si>
  <si>
    <t>MIE-CPS-019-2025</t>
  </si>
  <si>
    <t>Prestar servicios profesionales especializados en la implementación y mejora continua del Modelo Integrado de Planeación y Gestión (MIPG) y en Sistemas Integrados de  Gestión (SIG)</t>
  </si>
  <si>
    <t>KATHERINE ALFONSO</t>
  </si>
  <si>
    <t>https://community.secop.gov.co/Public/Tendering/OpportunityDetail/Index?noticeUID=CO1.NTC.7504102&amp;isFromPublicArea=True&amp;isModal=true&amp;asPopupView=true</t>
  </si>
  <si>
    <t>MIE-CPS-020-2025</t>
  </si>
  <si>
    <t>Prestar servicios profesionales especializados para la formulación y estructuración de  proyectos que atiendan a los territorios marginados y excluidos.</t>
  </si>
  <si>
    <t>JHONATAN RUIZ LEON</t>
  </si>
  <si>
    <t>https://community.secop.gov.co/Public/Tendering/OpportunityDetail/Index?noticeUID=CO1.NTC.7493890&amp;isFromPublicArea=True&amp;isModal=true&amp;asPopupView=true</t>
  </si>
  <si>
    <t>MIE-CPS-021-2025</t>
  </si>
  <si>
    <t>Prestar servicios profesionales al Ministerio de Igualdad y Equidad; a través de la Oficina Asesora de Planeación; para apoyar en la planificación; programación y seguimiento de la ejecución financiera de los programas misionales y proyectos de inversión; así como de los trámites presupuestales correspondientes.</t>
  </si>
  <si>
    <t>CLAUDIA MARLENY CUADRO PULIDO</t>
  </si>
  <si>
    <t>https://community.secop.gov.co/Public/Tendering/OpportunityDetail/Index?noticeUID=CO1.NTC.7520514&amp;isFromPublicArea=True&amp;isModal=true&amp;asPopupView=true</t>
  </si>
  <si>
    <t>MIE-CPS-022-2025</t>
  </si>
  <si>
    <t>LILIANA MELGAREJO MARTÍNEZ</t>
  </si>
  <si>
    <t>https://community.secop.gov.co/Public/Tendering/OpportunityDetail/Index?noticeUID=CO1.NTC.7519967&amp;isFromPublicArea=True&amp;isModal=true&amp;asPopupView=true</t>
  </si>
  <si>
    <t>MIE-CPS-023-2025</t>
  </si>
  <si>
    <t>Prestar servicios profesionales para apoyar la recolección; análisis y divulgación de datos; con el fin de contribuir al fortalecimiento y funcionamiento del Observatorio de Igualdad y Equidad.</t>
  </si>
  <si>
    <t xml:space="preserve">JULI MILENA CALDERÓN </t>
  </si>
  <si>
    <t>https://community.secop.gov.co/Public/Tendering/OpportunityDetail/Index?noticeUID=CO1.NTC.7522532&amp;isFromPublicArea=True&amp;isModal=true&amp;asPopupView=true</t>
  </si>
  <si>
    <t>MIE-CPS-024-2025</t>
  </si>
  <si>
    <t>Prestar servicios profesionales para el desarrollo de actividades propias de los procesos contractuales en la Oficina de Saberes y Conocimientos Estratégicos.</t>
  </si>
  <si>
    <t xml:space="preserve">ANGÉLICA MARÍA CAMARGO PAREDES </t>
  </si>
  <si>
    <t>https://community.secop.gov.co/Public/Tendering/OpportunityDetail/Index?noticeUID=CO1.NTC.7523091&amp;isFromPublicArea=True&amp;isModal=true&amp;asPopupView=true</t>
  </si>
  <si>
    <t>MIE-CPS-025-2025</t>
  </si>
  <si>
    <t>Prestar servicios profesionales relacionados con tecnologías de la información y como unidad ejecutora de los Fondos; realizar el seguimiento a planes de mejoramiento resultado de las auditorías internas y externas; y la elaboración de informes y seguimientos conforme al Plan Anual de Auditoría para la vigencia 2025</t>
  </si>
  <si>
    <t>CRISTINA ALARCON TAPIERO</t>
  </si>
  <si>
    <t>https://community.secop.gov.co/Public/Tendering/OpportunityDetail/Index?noticeUID=CO1.NTC.7557143&amp;isFromPublicArea=True&amp;isModal=true&amp;asPopupView=true</t>
  </si>
  <si>
    <t>MIE-CPS-026-2025</t>
  </si>
  <si>
    <t>Prestar servicios profesionales especializados en el seguimiento a la implementación de la línea fortalecimiento a organizaciones de cuidado comunitario del Programa Nacional de Cuidado</t>
  </si>
  <si>
    <t>LUZ MARY CAÑAS QUIROGA</t>
  </si>
  <si>
    <t>https://community.secop.gov.co/Public/Tendering/OpportunityDetail/Index?noticeUID=CO1.NTC.7585406&amp;isFromPublicArea=True&amp;isModal=true&amp;asPopupView=true</t>
  </si>
  <si>
    <t>MIE-CPS-027-2025</t>
  </si>
  <si>
    <t>VIVIAN JOHANA MUÑOZ RODRIGUEZ</t>
  </si>
  <si>
    <t>https://community.secop.gov.co/Public/Tendering/OpportunityDetail/Index?noticeUID=CO1.NTC.7651179&amp;isFromPublicArea=True&amp;isModal=true&amp;asPopupView=true</t>
  </si>
  <si>
    <t>MIE-CPS-028-2025</t>
  </si>
  <si>
    <t>Prestar servicios profesionales para apoyar la ejecución en los procesos financieros; contables; de infraestructura y logística de la Entidad; realizar el seguimiento a planes de mejoramiento resultado de las auditorías internas y externas; y realizar informes y seguimiento al Plan Anual de Auditorí</t>
  </si>
  <si>
    <t>JENNY PATRICIA AREVALO CASTIBLANCO</t>
  </si>
  <si>
    <t>https://community.secop.gov.co/Public/Tendering/OpportunityDetail/Index?noticeUID=CO1.NTC.7651462&amp;isFromPublicArea=True&amp;isModal=true&amp;asPopupView=true</t>
  </si>
  <si>
    <t>MIE-CPS-029-2025</t>
  </si>
  <si>
    <t>Prestar servicios profesionales desde el punto de vista técnico y financiero en el proceso de gestión de infraestructura y logística apoyando la evaluación y análisis de riesgos, realizar el seguimiento de las obras adelantadas por la Entidad a través de los Fondos, y a los planes de mejoramiento como resultado de las auditorías internas y externas, conforme al Plan Anual de Auditoría para la vigencia 2025</t>
  </si>
  <si>
    <t>JULIAN ANDRES COLMENARES MORALES</t>
  </si>
  <si>
    <t>https://community.secop.gov.co/Public/Tendering/OpportunityDetail/Index?noticeUID=CO1.NTC.7659564&amp;isFromPublicArea=True&amp;isModal=true&amp;asPopupView=true</t>
  </si>
  <si>
    <t>MIE-CPS-030-2025</t>
  </si>
  <si>
    <t>Prestar servicios profesionales para apoyar la ejecución en los procesos financieros, contables, de infraestructura y logística de la Entidad, realizar el seguimiento a planes de mejoramiento resultado de las auditorías internas y externas, y realizar informes y seguimiento al Plan Anual de Auditoría para la vigencia 2025.</t>
  </si>
  <si>
    <t>ALEXANDRA MARIA RANGEL SHAW</t>
  </si>
  <si>
    <t>https://community.secop.gov.co/Public/Tendering/OpportunityDetail/Index?noticeUID=CO1.NTC.7659742&amp;isFromPublicArea=True&amp;isModal=true&amp;asPopupView=true</t>
  </si>
  <si>
    <t>MIE-CPS-031-2025</t>
  </si>
  <si>
    <t xml:space="preserve">Prestar servicios profesionales especializados en la articulación del mecanismo de gobernanza del Sistema Nacional de Cuidado, en el marco del Programa Nacional de Cuidado. </t>
  </si>
  <si>
    <t>LAURA CAMILA DIAZ GARCIA</t>
  </si>
  <si>
    <t>https://community.secop.gov.co/Public/Tendering/OpportunityDetail/Index?noticeUID=CO1.NTC.7659809&amp;isFromPublicArea=True&amp;isModal=true&amp;asPopupView=true</t>
  </si>
  <si>
    <t>MIE-CPS-032-2025</t>
  </si>
  <si>
    <t>"Prestar servicios profesionales para apoyar la estructuración de costos de los procesos que requiera la Dirección de Cuidado en el marco del Programa Nacional de Cuidado.	"</t>
  </si>
  <si>
    <t>CÉSAR AUGUSTO MARTÍNEZ CÁRDENAS</t>
  </si>
  <si>
    <t>https://community.secop.gov.co/Public/Tendering/OpportunityDetail/Index?noticeUID=CO1.NTC.7672205&amp;isFromPublicArea=True&amp;isModal=true&amp;asPopupView=true</t>
  </si>
  <si>
    <t>MIE-CPS-033-2025</t>
  </si>
  <si>
    <t>"Prestar servicios profesionales especializados para la articulación territorial del Programa Nacional de Cuidado.	"</t>
  </si>
  <si>
    <t>SONIA MILENA CIFUENTES CRUZ</t>
  </si>
  <si>
    <t>https://community.secop.gov.co/Public/Tendering/OpportunityDetail/Index?noticeUID=CO1.NTC.7680940&amp;isFromPublicArea=True&amp;isModal=true&amp;asPopupView=true</t>
  </si>
  <si>
    <t>MIE-CPS-034-2025</t>
  </si>
  <si>
    <t>Prestar Servicios profesionales para apoyar el fortalecimiento, mantenimiento, implementación y mejora del Modelo Integrado de Planeación y Gestión (MIPG) en el proceso de apoyo de la Subdirección Administrativa y Financiera</t>
  </si>
  <si>
    <t>NADIA AIXA PINEDA SARMIENTO</t>
  </si>
  <si>
    <t>https://community.secop.gov.co/Public/Tendering/OpportunityDetail/Index?noticeUID=CO1.NTC.7684861&amp;isFromPublicArea=True&amp;isModal=true&amp;asPopupView=true</t>
  </si>
  <si>
    <t>MIE-CPS-035-2025</t>
  </si>
  <si>
    <t>Prestar servicios profesionales especializados en la implementación y seguimiento del enfoque diferencial en el Programa Nacional de Cuidado y en la Política Nacional de Cuidado.</t>
  </si>
  <si>
    <t>LIZA YOMARA GARCIA REYES</t>
  </si>
  <si>
    <t>https://community.secop.gov.co/Public/Tendering/OpportunityDetail/Index?noticeUID=CO1.NTC.7722457&amp;isFromPublicArea=True&amp;isModal=False</t>
  </si>
  <si>
    <t>MIE-CD-002-2025</t>
  </si>
  <si>
    <t>Arrendar un inmueble ubicado en la ciudad de Montería (Córdoba) para la ubicación y funcionamiento de la Dirección Territorial para la Igualdad y Equidad del Departamento de Córdoba</t>
  </si>
  <si>
    <t>MANZUREN S.A.S</t>
  </si>
  <si>
    <t>https://community.secop.gov.co/Public/Tendering/OpportunityDetail/Index?noticeUID=CO1.NTC.7742536&amp;isFromPublicArea=True&amp;isModal=true&amp;asPopupView=true</t>
  </si>
  <si>
    <t>MIE-CD-003-2025</t>
  </si>
  <si>
    <t>Recibir a título de comodato o préstamo de uso, dos oficinas dentro del inmueble ubicado en la Carrera 11 N° 28 - 64, Barrio las Escudillas en Puerto Carreño, Vichada, para la ubicación y funcionamiento de la Dirección Territorial para la Igualdad y Equidad de Vichada</t>
  </si>
  <si>
    <t>Comodato</t>
  </si>
  <si>
    <t xml:space="preserve">DEPARTAMENTO DE VICHADA </t>
  </si>
  <si>
    <t>PD</t>
  </si>
  <si>
    <t xml:space="preserve"> $-   </t>
  </si>
  <si>
    <t>N/A</t>
  </si>
  <si>
    <t>https://community.secop.gov.co/Public/Tendering/OpportunityDetail/Index?noticeUID=CO1.NTC.7666027&amp;isFromPublicArea=True&amp;isModal=true&amp;asPopupView=true</t>
  </si>
  <si>
    <t>MIE-CD-004-2025</t>
  </si>
  <si>
    <t xml:space="preserve">Arrendar un inmueble ubicado en la ciudad de Ocaña (Norte de Santander) para la ubicación y funcionamiento de la Dirección Territorial para la Igualdad y Equidad del Departamento de Norte de Santander. </t>
  </si>
  <si>
    <t xml:space="preserve">INMOBILIARIA LAINO Y SOLANO LIMITADA </t>
  </si>
  <si>
    <t>https://community.secop.gov.co/Public/Tendering/OpportunityDetail/Index?noticeUID=CO1.NTC.7745560&amp;isFromPublicArea=True&amp;isModal=true&amp;asPopupView=true</t>
  </si>
  <si>
    <t>MIE-CD-005-2025</t>
  </si>
  <si>
    <t>Arrendar un inmueble ubicado en la ciudad de Tumaco (Nariño) para la ubicación y funcionamiento de la Dirección Territorial para la Igualdad y Equidad del Departamento de Nariño.</t>
  </si>
  <si>
    <t>RICARDO EPIFANIO GARCIA GALLO</t>
  </si>
  <si>
    <t>https://community.secop.gov.co/Public/Tendering/OpportunityDetail/Index?noticeUID=CO1.NTC.7768055&amp;isFromPublicArea=True&amp;isModal=true&amp;asPopupView=true</t>
  </si>
  <si>
    <t>MIE-CD-006-2025</t>
  </si>
  <si>
    <t>Arrendar un inmueble ubicado en la ciudad de Quibdó (Chocó) para la ubicación y funcionamiento de la Dirección Territorial para la Igualdad y Equidad del Departamento del Chocó.</t>
  </si>
  <si>
    <t xml:space="preserve">INMOBILIARIA SAGRADO CORAZON DE JESUS SAS </t>
  </si>
  <si>
    <t>https://community.secop.gov.co/Public/Tendering/OpportunityDetail/Index?noticeUID=CO1.NTC.7745560&amp;isFromPublicArea=True&amp;isModal=False</t>
  </si>
  <si>
    <t>MIE-CPS-036-2025</t>
  </si>
  <si>
    <t xml:space="preserve">Prestar servicios profesionales para brindar acompañamiento y asesoría al Despacho de la Ministra o el Ministro de Igualdad y Equidad en los asuntos estratégicos a su cargo. </t>
  </si>
  <si>
    <t>DIANA SEHYDAT NOVOA MONTOYA</t>
  </si>
  <si>
    <t>https://community.secop.gov.co/Public/Tendering/OpportunityDetail/Index?noticeUID=CO1.NTC.7817397&amp;isFromPublicArea=True&amp;isModal=true&amp;asPopupView=true</t>
  </si>
  <si>
    <t>MIE-MC-001-2025</t>
  </si>
  <si>
    <t>Adquirir certificados de función pública "Token" para autenticación y firma digital de funcionarios, contratistas y persona jurídica del Ministerio de Igualdad y Equidad.</t>
  </si>
  <si>
    <t>Prestación De Servicios</t>
  </si>
  <si>
    <t>Mínima Cuantía</t>
  </si>
  <si>
    <t>THOMAS SIGNE S.A.S.</t>
  </si>
  <si>
    <t>https://community.secop.gov.co/Public/Tendering/OpportunityDetail/Index?noticeUID=CO1.NTC.7737879&amp;isFromPublicArea=True&amp;isModal=true&amp;asPopupView=true</t>
  </si>
  <si>
    <t>MIE-CPS-037-2025</t>
  </si>
  <si>
    <t>Prestar servicios profesionales para el seguimiento técnico de la línea Rutas del Cuidado del Programa Nacional de Cuidado.</t>
  </si>
  <si>
    <t>ALEXANDER LÓPEZ DE CERVANTES</t>
  </si>
  <si>
    <t>https://community.secop.gov.co/Public/Tendering/OpportunityDetail/Index?noticeUID=CO1.NTC.7867624&amp;isFromPublicArea=True&amp;isModal=true&amp;asPopupView=true</t>
  </si>
  <si>
    <t>MIE-CPS-038-2025</t>
  </si>
  <si>
    <t xml:space="preserve">Prestar servicios profesionales especializados en la implementación y seguimiento del enfoque étnico-racial y antirracista en el Programa Nacional de Cuidado y en la Política Nacional de Cuidado. </t>
  </si>
  <si>
    <t>JUAN SEBASTIAN RAMIREZ MEDINA</t>
  </si>
  <si>
    <t>https://community.secop.gov.co/Public/Tendering/OpportunityDetail/Index?noticeUID=CO1.NTC.7864103&amp;isFromPublicArea=True&amp;isModal=true&amp;asPopupView=true</t>
  </si>
  <si>
    <t>MIE-CPS-039-2025</t>
  </si>
  <si>
    <t>Prestar servicios profesionales para el seguimiento técnico de la línea fortalecimiento
político del Programa Nacional de Cuidado.</t>
  </si>
  <si>
    <t>DIANA MARCELA VELASQUEZ VILLATE</t>
  </si>
  <si>
    <t>https://community.secop.gov.co/Public/Tendering/OpportunityDetail/Index?noticeUID=CO1.NTC.7866923&amp;isFromPublicArea=True&amp;isModal=true&amp;asPopupView=true</t>
  </si>
  <si>
    <t>MIE-CPS-040-2025</t>
  </si>
  <si>
    <t>Prestar servicios profesionales para el seguimiento técnico de la línea fortalecimiento a organizaciones de cuidado comunitario del Programa Nacional.</t>
  </si>
  <si>
    <t>WINNY JULIETH DÍAZ ACEVEDO</t>
  </si>
  <si>
    <t>https://community.secop.gov.co/Public/Tendering/OpportunityDetail/Index?noticeUID=CO1.NTC.7867366&amp;isFromPublicArea=True&amp;isModal=true&amp;asPopupView=true</t>
  </si>
  <si>
    <t>MIE-CPS-041-2025</t>
  </si>
  <si>
    <t>Prestar servicios profesionales especializados para apoyar el seguimiento a trámites y actividades de carácter técnico, administrativo, jurídico y contractual de los proyectos y programas institucionales.</t>
  </si>
  <si>
    <t>ANDREA DEL PILAR MARQUEZ MARTINEZ</t>
  </si>
  <si>
    <t>https://community.secop.gov.co/Public/Tendering/OpportunityDetail/Index?noticeUID=CO1.NTC.7867573&amp;isFromPublicArea=True&amp;isModal=true&amp;asPopupView=true</t>
  </si>
  <si>
    <t>MIE-CPS-042-2025</t>
  </si>
  <si>
    <t>Prestar servicios profesionales en la articulación del Sistema Nacional de Cuidado con la ciudadanía y las organizaciones, en el marco del Programa Nacional de Cuidado</t>
  </si>
  <si>
    <t>CARLOS FRANCISCO GALVIS GOMEZ</t>
  </si>
  <si>
    <t>https://community.secop.gov.co/Public/Tendering/OpportunityDetail/Index?noticeUID=CO1.NTC.7868512&amp;isFromPublicArea=True&amp;isModal=true&amp;asPopupView=true</t>
  </si>
  <si>
    <t>MIE-CPS-043-2025</t>
  </si>
  <si>
    <t>Prestar servicios profesionales especializados en el análisis, actualización y consolidación de datos del Programa Nacional de Cuidado en coordinación con la Oficina de Saberes y Conocimientos Estratégicos del Ministerio de Igualdad y Equidad</t>
  </si>
  <si>
    <t>JUAN SEBASTIAN ORDOÑEZ HERRERA</t>
  </si>
  <si>
    <t>https://community.secop.gov.co/Public/Tendering/OpportunityDetail/Index?noticeUID=CO1.NTC.7871852&amp;isFromPublicArea=True&amp;isModal=true&amp;asPopupView=true</t>
  </si>
  <si>
    <t>MIE-CPS-044-2025</t>
  </si>
  <si>
    <t>Prestar servicios profesionales para el seguimiento técnico de la línea cambio cultural del Programa Nacional de Cuidado.</t>
  </si>
  <si>
    <t>JUAN DAVID CORTES GONZALEZ</t>
  </si>
  <si>
    <t>https://community.secop.gov.co/Public/Tendering/OpportunityDetail/Index?noticeUID=CO1.NTC.7874925&amp;isFromPublicArea=True&amp;isModal=true&amp;asPopupView=true</t>
  </si>
  <si>
    <t>MIE-MC-002-2025</t>
  </si>
  <si>
    <t>Suministro de combustible para los vehículos del Ministerio de Igualdad y Equidad.</t>
  </si>
  <si>
    <t>Suministro</t>
  </si>
  <si>
    <t>DISTRACOM S.A.</t>
  </si>
  <si>
    <t>https://community.secop.gov.co/Public/Tendering/OpportunityDetail/Index?noticeUID=CO1.NTC.7787295&amp;isFromPublicArea=True&amp;isModal=true&amp;asPopupView=true</t>
  </si>
  <si>
    <t>MIE-CD-CI-008-2025</t>
  </si>
  <si>
    <t>CONTRATO INTERADMINISTRATIVO PARA EL DISEÑO PEDAGÓGICO E INSTRUCCIONAL DEL CONTENIDO DEL CURSO DE CAPACITACIÓN AL REDEDOR PROCESO TÉCNICO DE LA VALORACIÓN DE APOYOS, PROCEDIMIENTO, SUS LINEAMIENTOS Y PROTOCOLO, EN EL MARCO DE LA LEY 1996 DE 2019 Y EL DECRETO 487 DE 2022</t>
  </si>
  <si>
    <t xml:space="preserve">Contrato Interadministrativo </t>
  </si>
  <si>
    <t>UNIVERSIDAD DE ANTIOQUIA</t>
  </si>
  <si>
    <t>https://community.secop.gov.co/Public/Tendering/OpportunityDetail/Index?noticeUID=CO1.NTC.7890082&amp;isFromPublicArea=True&amp;isModal=False</t>
  </si>
  <si>
    <t>MIE-SASI-001-2025</t>
  </si>
  <si>
    <t>Contratar el suministro de tiquetes aéreos en rutas nacionales e internacionales para el desplazamiento de servidores públicos y/o contratistas, para el desarrollo de las actividades misionales y de apoyo a la gestión y demás servicios conexos que se requieran por el Ministerio de Igualdad y Equidad.</t>
  </si>
  <si>
    <t>Selección Abreviada por subasta inversa</t>
  </si>
  <si>
    <t>TURISMO DEL MORROSQUILLO LIMITADA</t>
  </si>
  <si>
    <t>https://community.secop.gov.co/Public/Tendering/OpportunityDetail/Index?noticeUID=CO1.NTC.7749062&amp;isFromPublicArea=True&amp;isModal=true&amp;asPopupView=true</t>
  </si>
  <si>
    <t>MIE-MC-003-2025</t>
  </si>
  <si>
    <t>Realizar actividades de mantenimiento preventivo y correctivo para los vehículos del Ministerio de Igualdad y Equidad, con el fin de garantizar su correcto funcionamiento, seguridad y durabilidad durante su uso en las actividades operativas de la entidad.</t>
  </si>
  <si>
    <t>Mantenimiento  y/o Reparación</t>
  </si>
  <si>
    <t>MULTISERVICIO TECNICARS ASOCIADOS SAS</t>
  </si>
  <si>
    <t>https://community.secop.gov.co/Public/Tendering/OpportunityDetail/Index?noticeUID=CO1.NTC.7810747&amp;isFromPublicArea=True&amp;isModal=true&amp;asPopupView=true</t>
  </si>
  <si>
    <t>MIE-MC-004-2025</t>
  </si>
  <si>
    <t>Adquisición de servidor tipo torre con licenciamiento de sistema operativo Windows Server de conformidad con las especificaciones de la ficha técnica definida por el Ministerio de Igualdad y Equidad.</t>
  </si>
  <si>
    <t>Compraventa</t>
  </si>
  <si>
    <t>GREEN S&amp;S EDGE S.A.S.</t>
  </si>
  <si>
    <t>https://community.secop.gov.co/Public/Tendering/OpportunityDetail/Index?noticeUID=CO1.NTC.7883097&amp;isFromPublicArea=True&amp;isModal=true&amp;asPopupView=true</t>
  </si>
  <si>
    <t>MIE-CD-CI-009-2025</t>
  </si>
  <si>
    <t>Aunar esfuerzos técnicos, administrativos y financieros entre LA UNIDAD NACIONAL DE PROTECCIÓN – UNP y EL MINISTERIO DE IGUALDAD Y EQUIDAD, que permitan ejercer la adecuada protección del (la) Ministro (a) del Ministerio de Igualdad y Equidad quien, en razón a su cargo y funciones presenta un riesgo para su vida, integridad, libertad y seguridad personal.</t>
  </si>
  <si>
    <t>UNIDAD NACIONAL DE PROTECCIÓN</t>
  </si>
  <si>
    <t>https://community.secop.gov.co/Public/Tendering/OpportunityDetail/Index?noticeUID=CO1.NTC.7956978&amp;isFromPublicArea=True&amp;isModal=true&amp;asPopupView=true</t>
  </si>
  <si>
    <t>MIE-CPS-045-2025</t>
  </si>
  <si>
    <t>Prestar servicios profesionales especializados en la implementación estratégica de los planes, programas y proyectos en los territorios priorizados y en el seguimiento contractual del Ministerio.</t>
  </si>
  <si>
    <t>DORA ELENA BALVIN AGUDELO</t>
  </si>
  <si>
    <t>https://community.secop.gov.co/Public/Tendering/OpportunityDetail/Index?noticeUID=CO1.NTC.7993743&amp;isFromPublicArea=True&amp;isModal=true&amp;asPopupView=true</t>
  </si>
  <si>
    <t>MIE-CPS-046-2025</t>
  </si>
  <si>
    <t xml:space="preserve">Prestar servicios profesionales especializados en materia legislativa, jurídica y normativa de las políticas públicas grarias, étnicas y ambientales del Despacho del Ministro. </t>
  </si>
  <si>
    <t>SILVIO EMILIANO GARCES MOSQUERA</t>
  </si>
  <si>
    <t>https://community.secop.gov.co/Public/Tendering/OpportunityDetail/Index?noticeUID=CO1.NTC.7993917&amp;isFromPublicArea=True&amp;isModal=true&amp;asPopupView=true</t>
  </si>
  <si>
    <t>MIE-MC-005-2025</t>
  </si>
  <si>
    <t xml:space="preserve">Adquisición de vallas de seguridad para fortalecer la protección de las instalaciones del Ministerio de Igualdad y Equidad, y garantizar la contención del público, creando un entorno seguro para el desarrollo de las actividades institucionales. </t>
  </si>
  <si>
    <t>COMERCIALIZADORA SOSAMED SAS</t>
  </si>
  <si>
    <t>https://community.secop.gov.co/Public/Tendering/OpportunityDetail/Index?noticeUID=CO1.NTC.7966120&amp;isFromPublicArea=True&amp;isModal=true&amp;asPopupView=true</t>
  </si>
  <si>
    <t>MIE-CD-010-2025</t>
  </si>
  <si>
    <t xml:space="preserve">Recibir a título de comodato o préstamo de uso, una oficina dentro del bien inmueble ubicado en la CALLE 99, CARRERA 19 B/ CIUDADELA BOLIVAR, Casa de Justicia, sede adscrita a la Alcaldía Municipal de Turbo Antioquia, para la ubicación y funcionamiento de una oficina física de la Dirección Territorial de Igualdad y Equidad del Ministerio de Igualdad y Equidad. </t>
  </si>
  <si>
    <t>DISTRITO DE TURBO</t>
  </si>
  <si>
    <t>https://community.secop.gov.co/Public/Tendering/OpportunityDetail/Index?noticeUID=CO1.NTC.7995289&amp;isFromPublicArea=True&amp;isModal=true&amp;asPopupView=true</t>
  </si>
  <si>
    <t>MIE-CD-012-2025</t>
  </si>
  <si>
    <t>Prestación de servicios para la implementación de las actividades del Plan Estratégico del Talento Humano del Ministerio de Igualdad y Equidad.</t>
  </si>
  <si>
    <t>CAJA DE COMPENSACIÓN FAMILIAR CAFAM</t>
  </si>
  <si>
    <t>https://community.secop.gov.co/Public/Tendering/OpportunityDetail/Index?noticeUID=CO1.NTC.8036116&amp;isFromPublicArea=True&amp;isModal=False</t>
  </si>
  <si>
    <t>MIE-CPS-047-2025</t>
  </si>
  <si>
    <t>Prestar servicios profesionales para apoyar la realización de auditorías en los procesos de gestión de recursos financieros y de presupuesto, el seguimiento y evaluación al sistema de control interno para la vigencia 2025, y al progreso y evaluación de los planes de mejoramiento asociados al proceso</t>
  </si>
  <si>
    <t>CINDY KATHERINE HERRERA RAMOS</t>
  </si>
  <si>
    <t>https://community.secop.gov.co/Public/Tendering/OpportunityDetail/Index?noticeUID=CO1.NTC.8113313&amp;isFromPublicArea=True&amp;isModal=False</t>
  </si>
  <si>
    <t>MIE-CPS-048-2025</t>
  </si>
  <si>
    <t>Prestar sus servicios profesionales especializados para asesorar y adelantar el acompañamiento del relacionamiento institucional del Ministerio de Igualdad y Equidad con el Congreso de la República y otros organismos de elección popular y control político en las respuestas a derechos de petición, solicitud de informes, cuestionarios de control político y demás requerimientos documentales del órgano legislativo en el fortalecimiento de la política de transparencia.</t>
  </si>
  <si>
    <t>LUISA FERNANDA VASQUEZ CUBILLOS</t>
  </si>
  <si>
    <t>https://community.secop.gov.co/Public/Tendering/OpportunityDetail/Index?noticeUID=CO1.NTC.8134152&amp;isFromPublicArea=True&amp;isModal=False</t>
  </si>
  <si>
    <t>MIE-CPS-049-2025</t>
  </si>
  <si>
    <t xml:space="preserve">Prestar servicios profesionales especializados en materia de seguridad y convivencia que permitan minimizar los riesgos a los que están expuestos los funcionarios y/o colaboradores del Ministerio de Igualdad y Equidad. </t>
  </si>
  <si>
    <t>FELIPE CORDOBA MENDOZA</t>
  </si>
  <si>
    <t>https://community.secop.gov.co/Public/Tendering/OpportunityDetail/Index?noticeUID=CO1.NTC.8184115&amp;isFromPublicArea=True&amp;isModal=true&amp;asPopupView=true</t>
  </si>
  <si>
    <t>MIE-CPS-050-2025</t>
  </si>
  <si>
    <t xml:space="preserve">Prestar servicios profesionales para la implementación y seguimiento de la política de Archivos y la Gestión Documental del Ministerio de Igualdad y Equidad. </t>
  </si>
  <si>
    <t>MARY SOL NOVOA RODRIGUEZ</t>
  </si>
  <si>
    <t>https://community.secop.gov.co/Public/Tendering/OpportunityDetail/Index?noticeUID=CO1.NTC.8187325&amp;isFromPublicArea=True&amp;isModal=true&amp;asPopupView=true</t>
  </si>
  <si>
    <t>MIE-CD-CI-013-2025</t>
  </si>
  <si>
    <t>Aunar esfuerzos técnicos, operativos, administrativos, financieros y humanos para lograr la implementación, ejecución y funcionamiento del programa nacional casas para la dignidad de las mujeres" el aliado es el municipio de VALLEDUPAR, CESAR.</t>
  </si>
  <si>
    <t>Convenio Interadministrativo</t>
  </si>
  <si>
    <t>ALCALDIA MUNICIPAL DE VALLEDUPAR</t>
  </si>
  <si>
    <t>https://community.secop.gov.co/Public/Tendering/ContractNoticeManagement/Index?currentLanguage=es-CO&amp;Page=login&amp;Country=CO&amp;SkinName=CCE</t>
  </si>
  <si>
    <t>MIE-CD-CI-014-2025</t>
  </si>
  <si>
    <t>Aunar esfuerzos técnicos, operativos, administrativos, financieros y humanos para lograr la implementación, ejecución y funcionamiento del programa nacional casas para la dignidad de las mujeres" el aliado es el municipio de BAGRE, ANTIOQUIA</t>
  </si>
  <si>
    <t>MUNICIPIO DE EL BAGRE</t>
  </si>
  <si>
    <t>MIE-CD-CI-015-2025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</si>
  <si>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 LA ESTRELLA, ANTIOQUIA</t>
  </si>
  <si>
    <t>MUNICIPIO DE LA ESTRELLA</t>
  </si>
  <si>
    <t>MIE-CD-CI-016-2025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</si>
  <si>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deTAME, ARAUCA</t>
  </si>
  <si>
    <t>MUNICIPIO DE TAME</t>
  </si>
  <si>
    <t>MIE-CD-CI-017-2025</t>
  </si>
  <si>
    <t xml:space="preserve"> Aunar esfuerzos técnicos, operativos, administrativos, financieros y humanos para lograr la implementación, ejecución y funcionamiento del programa nacional casas para la dignidad de las mujeres" el aliado es el municipio de SARAVENA, ARAUCA</t>
  </si>
  <si>
    <t>MUNICIPIO DE SARAVENA</t>
  </si>
  <si>
    <t>MIE-CD-CI-018-2025</t>
  </si>
  <si>
    <t>Aunar esfuerzos técnicos, operativos, administrativos, financieros y humanos para lograr la implementación, ejecución y funcionamiento del programa nacional casas para la dignidad de las mujeres" el aliado es el municipio de ARAUQUITA, ARAUCA</t>
  </si>
  <si>
    <t>ALCALDIA MUNICIPAL DE ARAUQUITA</t>
  </si>
  <si>
    <t>MIE-CD-CI-019-2025</t>
  </si>
  <si>
    <t>Aunar esfuerzos técnicos, operativos, administrativos, financieros y humanos para lograr la implementación, ejecución y funcionamiento del programa nacional casas para la dignidad de las mujeres" el aliado es el municipio de TUNJA, BOYACÁ</t>
  </si>
  <si>
    <t>MUNICIPIO DE TUNJA/</t>
  </si>
  <si>
    <t>MIE-CD-CI-020-2025</t>
  </si>
  <si>
    <t>Aunar esfuerzos técnicos, operativos, administrativos, financieros y humanos para lograr la implementación, ejecución y funcionamiento del programa nacional casas para la dignidad de las mujeres" el aliado es el municipio de MANIZALES, CALDAS</t>
  </si>
  <si>
    <t>MUNICIPIO DE MANIZALES</t>
  </si>
  <si>
    <t>MIE-CD-CI-021-2025</t>
  </si>
  <si>
    <t>Aunar esfuerzos técnicos, operativos, administrativos, financieros y humanos para lograr la implementación, ejecución y funcionamiento del programa nacional casas para la dignidad de las mujeres" el aliado es el municipio de OROCUÉ, CASANARE</t>
  </si>
  <si>
    <t>ALCALDIA MUNICIPIO DE OROCUE</t>
  </si>
  <si>
    <t>MIE-CD-CI-022-2025</t>
  </si>
  <si>
    <t>Aunar esfuerzos técnicos, operativos, administrativos, financieros y humanos para lograr la implementación, ejecución y funcionamiento del programa nacional casas para la dignidad de las mujeres" el aliado es el municipio de CALOTO, CAUCA</t>
  </si>
  <si>
    <t>MUNICIPIO DE CALOTO</t>
  </si>
  <si>
    <t>MIE-CD-CI-023-2025</t>
  </si>
  <si>
    <t>Aunar esfuerzos técnicos, operativos, administrativos, financieros y humanos para lograr la implementación, ejecución y funcionamiento del programa nacional casas para la dignidad de las mujeres" el aliado es el municipio de SANTANDER DE QUILICHAO, CAUCA</t>
  </si>
  <si>
    <t>ALCALDIA MUNICIPIO DE SANTANDER DE QUILICHAO</t>
  </si>
  <si>
    <t>MIE-CD-CI-024-2025</t>
  </si>
  <si>
    <t>Aunar esfuerzos técnicos, operativos, administrativos, financieros y humanos para lograr la implementación, ejecución y funcionamiento del programa nacional casas para la dignidad de las mujeres" el aliado es el municipio de SILVIA, CAUCA</t>
  </si>
  <si>
    <t>ALCALDIA DE SILVIA</t>
  </si>
  <si>
    <t>MIE-CD-CI-025-2025</t>
  </si>
  <si>
    <t>Aunar esfuerzos técnicos, operativos, administrativos, financieros y humanos para lograr la implementación, ejecución y funcionamiento del programa nacional casas para la dignidad de las mujeres" el aliado es el municipio de SANTA CRUZ DE LORICA, CORDOBA</t>
  </si>
  <si>
    <t>MUNICIPIO DE SANTA CRUZ DE LORICA</t>
  </si>
  <si>
    <t>MIE-CD-CI-026-2025</t>
  </si>
  <si>
    <t>Aunar esfuerzos técnicos, operativos, administrativos, financieros y humanos para lograr la implementación, ejecución y funcionamiento del programa nacional casas para la dignidad de las mujeres" el aliado es el municipio de FACATATIVÁ, CUNDINAMARCA</t>
  </si>
  <si>
    <t>ALCALDIA MUNICIPAL DE FACATATIVA</t>
  </si>
  <si>
    <t>MIE-CD-CI-027-2025</t>
  </si>
  <si>
    <t>Aunar esfuerzos técnicos, operativos, administrativos, financieros y humanos para lograr la implementación, ejecución y funcionamiento del programa nacional casas para la dignidad de las mujeres" el aliado es el municipio de INÍRIDA, GUAINÍA</t>
  </si>
  <si>
    <t>GOBERNACION DEL GUAINIA</t>
  </si>
  <si>
    <t>https://community.secop.gov.co/Public/Tendering/OpportunityDetail/Index?noticeUID=CO1.NTC.8220741&amp;isFromPublicArea=True&amp;isModal=true&amp;asPopupView=true</t>
  </si>
  <si>
    <t>MIE-CD-CI-028-2025</t>
  </si>
  <si>
    <t>Aunar esfuerzos técnicos, operativos, administrativos, financieros y humanos para lograr la implementación, ejecución y funcionamiento del programa nacional casas para la dignidad de las mujeres" el aliado es el municipio de DAGUA, VALLE DEL CAUCA</t>
  </si>
  <si>
    <t>MUNICIPIO DE DAGUA</t>
  </si>
  <si>
    <t>https://community.secop.gov.co/Public/Tendering/OpportunityDetail/Index?noticeUID=CO1.NTC.8222927&amp;isFromPublicArea=True&amp;isModal=true&amp;asPopupView=true</t>
  </si>
  <si>
    <t>MIE-CD-CI-029-2025</t>
  </si>
  <si>
    <t>Aunar esfuerzos técnicos, operativos, administrativos, financieros y humanos para lograr la implementación, ejecución y funcionamiento del programa nacional casas para la dignidad de las mujeres" el aliado es el municipio de SANTA ROSALÍA, VICHADA</t>
  </si>
  <si>
    <t>ALCALDIA MUNICIPAL DE SANTA ROSALIA</t>
  </si>
  <si>
    <t>https://community.secop.gov.co/Public/Tendering/OpportunityDetail/Index?noticeUID=CO1.NTC.8222817&amp;isFromPublicArea=True&amp;isModal=true&amp;asPopupView=true</t>
  </si>
  <si>
    <t>MIE-CD-CI-030-2025</t>
  </si>
  <si>
    <t>Aunar esfuerzos técnicos, operativos, administrativos, financieros y humanos para lograr la implementación, ejecución y funcionamiento del programa nacional casas para la dignidad de las mujeres" el aliado es el municipio de NEIVA, HUILA</t>
  </si>
  <si>
    <t>MUNICIPIO DE NEIVA</t>
  </si>
  <si>
    <t>https://community.secop.gov.co/Public/Tendering/OpportunityDetail/Index?noticeUID=CO1.NTC.8244470&amp;isFromPublicArea=True&amp;isModal=true&amp;asPopupView=true</t>
  </si>
  <si>
    <t>MIE-CD-CI-031-2025</t>
  </si>
  <si>
    <t>Aunar esfuerzos técnicos, operativos, administrativos, financieros y humanos para lograr la implementación, ejecución y funcionamiento del programa nacional casas para la dignidad de las mujeres" el aliado es el municipio de BARBACOAS, HUILA</t>
  </si>
  <si>
    <t>ALCALDIA MUNICIPAL DE BARBACOAS</t>
  </si>
  <si>
    <t>https://community.secop.gov.co/Public/Tendering/OpportunityDetail/Index?noticeUID=CO1.NTC.8249678&amp;isFromPublicArea=True&amp;isModal=False</t>
  </si>
  <si>
    <t>MIE-CPS-051-2025</t>
  </si>
  <si>
    <t>Prestar servicios profesionales especializados en materia jurídica y contractual a los procesos del Ministerio como unidad ejecutora de los Fondos, realización de auditorías internas y/o consultorías, y la presentación de informes y seguimientos conforme al Plan Anual de Auditoría vigencia 2025.</t>
  </si>
  <si>
    <t>ELSA MARGOTH GARZON ACOSTA</t>
  </si>
  <si>
    <t>https://community.secop.gov.co/Public/Tendering/OpportunityDetail/Index?noticeUID=CO1.NTC.8244532&amp;isFromPublicArea=True&amp;isModal=False</t>
  </si>
  <si>
    <t>MIE-CD-032-2025</t>
  </si>
  <si>
    <t>Renovación y ampliación de la suscripción de licencias del Software ARCGIS para el cumplimiento de las actividades a cargo de la Oficina de Saberes y Conocimientos Estratégicos del Ministerio de Igualdad y Equidad.</t>
  </si>
  <si>
    <t>ESRI COLOMBIA SAS</t>
  </si>
  <si>
    <t>https://community.secop.gov.co/Public/Tendering/OpportunityDetail/Index?noticeUID=CO1.NTC.8284530&amp;isFromPublicArea=True&amp;isModal=true&amp;asPopupView=true</t>
  </si>
  <si>
    <t>MIE-CPS-052-2025</t>
  </si>
  <si>
    <t>Prestar servicios profesionales especializados para apoyar el diseño e implementación de las estrategias de liderazgo de la política pública de envejecimiento y vejez.</t>
  </si>
  <si>
    <t>DIANA CAROLINA DELGADO REINA</t>
  </si>
  <si>
    <t>https://community.secop.gov.co/Public/Tendering/OpportunityDetail/Index?noticeUID=CO1.NTC.8320425&amp;isFromPublicArea=True&amp;isModal=true&amp;asPopupView=true</t>
  </si>
  <si>
    <t>MIE-CPS-053-2025</t>
  </si>
  <si>
    <t>Prestar servicios profesionales en la formulación y estructuración de proyectos en territorios marginados y excluidos que integren el enfoque territorial.</t>
  </si>
  <si>
    <t>RUBEN DARIO CASTRO SARRIA</t>
  </si>
  <si>
    <t>https://community.secop.gov.co/Public/Tendering/OpportunityDetail/Index?noticeUID=CO1.NTC.8337919&amp;isFromPublicArea=True&amp;isModal=true&amp;asPopupView=true</t>
  </si>
  <si>
    <t>MIE-CPS-054-2025</t>
  </si>
  <si>
    <t>Prestar servicios profesionales especializados para la formulación y seguimiento de los instrumentos de política pública Ministerial, Sectorial, e Inter sectorial, en la oficina asesora de planeación.</t>
  </si>
  <si>
    <t>JOSÉ MARÍA MEJÍA WILLS</t>
  </si>
  <si>
    <t>https://community.secop.gov.co/Public/Tendering/OpportunityDetail/Index?noticeUID=CO1.NTC.8316163&amp;isFromPublicArea=True&amp;isModal=true&amp;asPopupView=true</t>
  </si>
  <si>
    <t>MIE-MC-006-2025</t>
  </si>
  <si>
    <t>Adquisición y suministro de papelería, útiles de escritorio y oficina para el uso de las dependencias de la sede central y territoriales del Ministerio de Igualdad y Equidad.</t>
  </si>
  <si>
    <t>PAPELERIA LOS ANDES SAS</t>
  </si>
  <si>
    <t>https://community.secop.gov.co/Public/Tendering/OpportunityDetail/Index?noticeUID=CO1.NTC.8134879&amp;isFromPublicArea=True&amp;isModal=true&amp;asPopupView=true</t>
  </si>
  <si>
    <t>MIE-MC-009-2025</t>
  </si>
  <si>
    <t>Adquirir las pólizas de seguro de automóvil y camionetas todo riesgo para los vehículos del ministerio de igualdad y equidad.</t>
  </si>
  <si>
    <t>Seguros</t>
  </si>
  <si>
    <t>LA PREVISORA S.A. COMPAÑÍA DE SEGUROS</t>
  </si>
  <si>
    <t>https://community.secop.gov.co/Public/Tendering/OpportunityDetail/Index?noticeUID=CO1.NTC.8149869&amp;isFromPublicArea=True&amp;isModal=true&amp;asPopupView=true</t>
  </si>
  <si>
    <t>MIE-CPS-055-2025</t>
  </si>
  <si>
    <t>Prestar los servicios profesionales para apoyar las acciones que se generen en el marco de la pedagogía territorial del programa Raíces en Movimiento de la Dirección para la Población Migrante</t>
  </si>
  <si>
    <t>CARLOS DAVID JOSÉ MOSQUERA NAVIA</t>
  </si>
  <si>
    <t>https://community.secop.gov.co/Public/Tendering/OpportunityDetail/Index?noticeUID=CO1.NTC.8338188&amp;isFromPublicArea=True&amp;isModal=true&amp;asPopupView=true</t>
  </si>
  <si>
    <t>MIE-CD-033-2025</t>
  </si>
  <si>
    <t>Entregar a titulo de comodato unas vallas de seguridad para la prevencion, control y manejo de eventos que amenacen el bienestar de los funcionarios y contratistas de la entidad o situaciones que puedan afectar la seguridad del edificio</t>
  </si>
  <si>
    <t>EDIFICIO CENTRO COMERCIO INTERNACIONAL - PROPIEDAD HORIZONTAL</t>
  </si>
  <si>
    <t>https://community.secop.gov.co/Public/Tendering/OpportunityDetail/Index?noticeUID=CO1.NTC.8351511&amp;isFromPublicArea=True&amp;isModal=true&amp;asPopupView=true</t>
  </si>
  <si>
    <t>MIE-CPS-057-2025</t>
  </si>
  <si>
    <t>Prestar servicios profesionales para el desarrollo de actividades orientadas al fortalecimiento y mantenimiento del Sistema Integrado de Gestión, garantizando la articulación y cumplimiento de responsabilidades asociadas al Modelo Integrado de Planeación y Gestión para la Subdirección Administrativa y Financiera.</t>
  </si>
  <si>
    <t>https://community.secop.gov.co/Public/Tendering/OpportunityDetail/Index?noticeUID=CO1.NTC.8365501&amp;isFromPublicArea=True&amp;isModal=true&amp;asPopupView=true</t>
  </si>
  <si>
    <t>MIE-CPS-058-2025</t>
  </si>
  <si>
    <t>Prestar sus servicios profesionales especializados a la Subdirección Administrativa y Financiera del Ministerio de Igualdad y Equidad, con el fin de brindar asesoría jurídica y apoyar la estructuración, revisión y elaboración de los documentos contractuales requeridos por la subdirección.</t>
  </si>
  <si>
    <t>https://community.secop.gov.co/Public/Tendering/OpportunityDetail/Index?noticeUID=CO1.NTC.8365534&amp;isFromPublicArea=True&amp;isModal=true&amp;asPopupView=true</t>
  </si>
  <si>
    <t>MIE-CPS-059-2025</t>
  </si>
  <si>
    <t>Prestar servicios de apoyo administrativo, y acompañamiento en la estructuración de procesos y publicación en las plataformas dispuestas por Colombia Compra Eficiente.</t>
  </si>
  <si>
    <t>JUAN PABLO MEJIA PEREZ</t>
  </si>
  <si>
    <t>https://community.secop.gov.co/Public/Tendering/OpportunityDetail/Index?noticeUID=CO1.NTC.8366691&amp;isFromPublicArea=True&amp;isModal=true&amp;asPopupView=true</t>
  </si>
  <si>
    <t>MIE-CPS-060-2025</t>
  </si>
  <si>
    <t>Prestar servicios profesionales para realizar y hacer seguimiento a los procesos,procedimientos y trámites administrativos asignados a la Subdirección de Contratación del Ministerio de Igualdad y Equidad.</t>
  </si>
  <si>
    <t>https://community.secop.gov.co/Public/Tendering/OpportunityDetail/Index?noticeUID=CO1.NTC.8366262&amp;isFromPublicArea=True&amp;isModal=true&amp;asPopupView=true</t>
  </si>
  <si>
    <t>MIE-CPS-061-2025</t>
  </si>
  <si>
    <t>Prestar servicios profesionales para el fortalecimiento jurídico de la gestión contractual, en el marco de las políticas del Ministerio de Igualdad y Equidad de los procesos adelantados por las diferentes áreas, direcciones, dependencias y Viceministerios de la entidad</t>
  </si>
  <si>
    <t>https://community.secop.gov.co/Public/Tendering/OpportunityDetail/Index?noticeUID=CO1.NTC.8366631&amp;isFromPublicArea=True&amp;isModal=true&amp;asPopupView=true</t>
  </si>
  <si>
    <t>MIE-CPS-062-2025</t>
  </si>
  <si>
    <t>Prestar servicios de apoyo a la gestión en las tareas administrativas y operativas relacionadas con el cumplimiento de las funciones asignadas a la Secretaría General y sus dependencias.</t>
  </si>
  <si>
    <t>CRISTIAN JOSE GIRALDO MUÑOZ</t>
  </si>
  <si>
    <t>https://community.secop.gov.co/Public/Tendering/OpportunityDetail/Index?noticeUID=CO1.NTC.8365988&amp;isFromPublicArea=True&amp;isModal=true&amp;asPopupView=true</t>
  </si>
  <si>
    <t>MIE-CPS-063-2025</t>
  </si>
  <si>
    <t>Prestar servicios profesionales para el análisis financiero, presupuestal y sectorial de los procesos contractuales gestionados en el Ministerio de Igualdad y Equidad.</t>
  </si>
  <si>
    <t>https://community.secop.gov.co/Public/Tendering/OpportunityDetail/Index?noticeUID=CO1.NTC.8371109&amp;isFromPublicArea=True&amp;isModal=true&amp;asPopupView=true</t>
  </si>
  <si>
    <t>MIE-CPS-064-2025</t>
  </si>
  <si>
    <t>"Apoyar la gestión operativa y documental mediante el desarrollo de actividades administrativas y de sistematización de información, que faciliten la ejecución de los trámites asignados por el Subdirector de Contratación	"</t>
  </si>
  <si>
    <t>MISHELL DANIELA PEÑA RIOS</t>
  </si>
  <si>
    <t>https://community.secop.gov.co/Public/Tendering/OpportunityDetail/Index?noticeUID=CO1.NTC.8366824&amp;isFromPublicArea=True&amp;isModal=true&amp;asPopupView=true</t>
  </si>
  <si>
    <t>MIE-CPS-065-2025</t>
  </si>
  <si>
    <t>Prestar servicios profesionales especializados en la orientación y seguimiento para el desarrollo de las diferentes etapas contractuales en la Subdirección de Contratación del Ministerio de Igualdad y Equidad.</t>
  </si>
  <si>
    <t>JAVIER DE JESUS TRESPALACIOS QUINTEROI</t>
  </si>
  <si>
    <t>https://community.secop.gov.co/Public/Tendering/OpportunityDetail/Index?noticeUID=CO1.NTC.8366277&amp;isFromPublicArea=True&amp;isModal=true&amp;asPopupView=true</t>
  </si>
  <si>
    <t>MIE-CPS-066-2025</t>
  </si>
  <si>
    <t>Prestar servicios profesionales al Ministerio de Igualdad y Equidad desde la Secretaría General en los asuntos que requieran articulación con las subdirecciones de Talento Humano y de Gestión Administrativa y Financiera, en relación con las estrategias institucionales de control del gasto, análisis y monitoreo de la ejecución presupuestal.</t>
  </si>
  <si>
    <t>https://community.secop.gov.co/Public/Tendering/OpportunityDetail/Index?noticeUID=CO1.NTC.8369953&amp;isFromPublicArea=True&amp;isModal=true&amp;asPopupView=true</t>
  </si>
  <si>
    <t>MIE-CPS-067-2025</t>
  </si>
  <si>
    <t>Prestar sus servicios profesionales en la Secretaría General para el seguimiento y puesta en marcha de los programas, planes, proyectos y estrategias adelantadas por las diferentes dependencias del Ministerio de Igualdad y Equidad, incorporando enfoques diferenciales, participativos, interculturales y de sostenibilidad.</t>
  </si>
  <si>
    <t>YOR MARY LLANOS GUTIERREZ</t>
  </si>
  <si>
    <t>https://community.secop.gov.co/Public/Tendering/OpportunityDetail/Index?noticeUID=CO1.NTC.8372038&amp;isFromPublicArea=True&amp;isModal=true&amp;asPopupView=true</t>
  </si>
  <si>
    <t>MIE-CPS-068-2025</t>
  </si>
  <si>
    <t>"Prestar servicios profesionales para la implementación y gestión del Sistema de
Gestión de Seguridad de la Información de la entidad en el marco de la
implementación de MIPG y seguimiento al PESI."</t>
  </si>
  <si>
    <t>https://community.secop.gov.co/Public/Tendering/OpportunityDetail/Index?noticeUID=CO1.NTC.8372786&amp;isFromPublicArea=True&amp;isModal=true&amp;asPopupView=true</t>
  </si>
  <si>
    <t>MIE-CPS-069-2025</t>
  </si>
  <si>
    <t>"Prestar servicios profesionales especializados en la formulación, estructuración
e implementación de proyectos TIC, alineados con las necesidades
institucionales y en concordancia con la arquitectura de infraestructura
tecnológica para la transformación digital de la entidad."</t>
  </si>
  <si>
    <t>https://community.secop.gov.co/Public/Tendering/OpportunityDetail/Index?noticeUID=CO1.NTC.8372445&amp;isFromPublicArea=True&amp;isModal=true&amp;asPopupView=true</t>
  </si>
  <si>
    <t>MIE-CPS-070-2025</t>
  </si>
  <si>
    <t>"Prestar servicios profesionales especializados al Ministerio de Igualdad y Equidad desde
la Secretaría General, orientados a respaldar las acciones, iniciativas y procesos
relacionados con la gestión del talento humano."</t>
  </si>
  <si>
    <t>https://community.secop.gov.co/Public/Tendering/OpportunityDetail/Index?noticeUID=CO1.NTC.8372814&amp;isFromPublicArea=True&amp;isModal=true&amp;asPopupView=true</t>
  </si>
  <si>
    <t>MIE-CPS-071-2025</t>
  </si>
  <si>
    <t>"Prestar servicios profesionales en la implementación de las políticas de Gestión
Estratégica del Talento Humano e Integridad del Modelo Integrado de Planeación y
Gestión (MIPG), apoyar el Sistema Integrado de Gestión Institucional, y liderar los
procesos de planeación y presupuestales de la Subdirección de Talento Humano."</t>
  </si>
  <si>
    <t>MARLON STEVEN GUEVARA RODRIGUEZ</t>
  </si>
  <si>
    <t>https://community.secop.gov.co/Public/Tendering/OpportunityDetail/Index?noticeUID=CO1.NTC.8373519&amp;isFromPublicArea=True&amp;isModal=true&amp;asPopupView=true</t>
  </si>
  <si>
    <t>MIE-CPS-072-2025</t>
  </si>
  <si>
    <t>Prestar servicios profesionales a la Oficina Asesora de Planeación del Ministerio de Igualdad y Equidad, apoyando la planificación, programación y seguimiento de la ejecución financiera de programas misionales y proyectos de inversión. Así como apoyar la verificación del seguimiento a los avances en la plataforma del DNP y los tramites presupuestales requeridos.</t>
  </si>
  <si>
    <t>LILIANA MELGAREJO MARTINEZ</t>
  </si>
  <si>
    <t>https://community.secop.gov.co/Public/Tendering/OpportunityDetail/Index?noticeUID=CO1.NTC.8376929&amp;isFromPublicArea=True&amp;isModal=true&amp;asPopupView=true</t>
  </si>
  <si>
    <t>MIE-CPS-073-2025</t>
  </si>
  <si>
    <t>Prestar servicios profesionales especializados para apoyar el seguimiento a la planeación estratégica del Ministerio, en la ejecución de las políticas, planes, programas y proyectos teniendo en cuenta los lineamientos y directrices de la entidad.</t>
  </si>
  <si>
    <t>LIDA MARIA CASTAÑO LONDOÑO</t>
  </si>
  <si>
    <t>https://community.secop.gov.co/Public/Tendering/OpportunityDetail/Index?noticeUID=CO1.NTC.8381494&amp;isFromPublicArea=True&amp;isModal=true&amp;asPopupView=true</t>
  </si>
  <si>
    <t>MIE-CPS-074-2025</t>
  </si>
  <si>
    <t>Prestar servicios profesionales para apoyar la implementación y seguimiento de la participación ciudadana en el Sistema Nacional de Cuidado y en el Programa Nacional de Cuidado.</t>
  </si>
  <si>
    <t>https://community.secop.gov.co/Public/Tendering/OpportunityDetail/Index?noticeUID=CO1.NTC.8379417&amp;isFromPublicArea=True&amp;isModal=true&amp;asPopupView=true</t>
  </si>
  <si>
    <t>MIE-CPS-075-2025</t>
  </si>
  <si>
    <t>"Prestar servicios profesionales en el Ministerio de Igualdad y Equidad para el
acompañamiento, seguimiento y consolidación de la información financiera y
presupuestal de los programas y proyectos misionales, incluyendo el apoyo en la gestión
de PQRS de la Oficina Asesora de Planeación"</t>
  </si>
  <si>
    <t>CLAUDIA MARLENY CUADROS PULIDO</t>
  </si>
  <si>
    <t>https://community.secop.gov.co/Public/Tendering/OpportunityDetail/Index?noticeUID=CO1.NTC.8380127&amp;isFromPublicArea=True&amp;isModal=true&amp;asPopupView=true</t>
  </si>
  <si>
    <t>MIE-CPS-077-2025</t>
  </si>
  <si>
    <t>Prestar servicios profesionales para la planeación, ejecución y seguimiento de las actividades priorizadas en el Plan de Bienestar Social e Incentivos y la implementación del Código de Integridad del Ministerio de Igualdad y Equidad.</t>
  </si>
  <si>
    <t xml:space="preserve">LIZETH VANESSA ROMERO BUSTO </t>
  </si>
  <si>
    <t>https://community.secop.gov.co/Public/Tendering/OpportunityDetail/Index?noticeUID=CO1.NTC.8385574&amp;isFromPublicArea=True&amp;isModal=true&amp;asPopupView=true</t>
  </si>
  <si>
    <t>MIE-CPS-078-2025</t>
  </si>
  <si>
    <t>"Prestar servicios profesionales en la actualización, informes, seguimiento a los mapas
de riesgos, acciones correctivas, formatos asociados y requerimientos sobre MIPG."</t>
  </si>
  <si>
    <t>CRISTIAN STEPH VELASQUEZ ALEJO</t>
  </si>
  <si>
    <t>https://community.secop.gov.co/Public/Tendering/OpportunityDetail/Index?noticeUID=CO1.NTC.8381787&amp;isFromPublicArea=True&amp;isModal=true&amp;asPopupView=true</t>
  </si>
  <si>
    <t>MIE-CPS-079-2025</t>
  </si>
  <si>
    <t>Prestar servicios profesionales para apoyar la implementación de la estrategia redes del
cuidado del Programa Nacional de Cuidado.</t>
  </si>
  <si>
    <t>DIANA MARCELA VELASQUEZ VILLETA</t>
  </si>
  <si>
    <t>https://community.secop.gov.co/Public/Tendering/OpportunityDetail/Index?noticeUID=CO1.NTC.8382137&amp;isFromPublicArea=True&amp;isModal=true&amp;asPopupView=true</t>
  </si>
  <si>
    <t>MIE-CPS-080-2025</t>
  </si>
  <si>
    <t>Prestar servicios profesionales especializados para apoyar la gestión, consolidación,
seguimiento y actualización de la información del Programa Nacional de Cuidado.</t>
  </si>
  <si>
    <t>https://community.secop.gov.co/Public/Tendering/OpportunityDetail/Index?noticeUID=CO1.NTC.8417196&amp;isFromPublicArea=True&amp;isModal=true&amp;asPopupView=true</t>
  </si>
  <si>
    <t>MIE-CPS-081-2025</t>
  </si>
  <si>
    <t>Prestar servicios profesionales especializados para acompañar la gestión del proceso de consulta previa del Sistema Nacional de Cuidado y el cumplimiento del indicador 338 del Plan Nacional de Desarrollo.</t>
  </si>
  <si>
    <t>MARIA XIMENA FIGUEROA OLAYA</t>
  </si>
  <si>
    <t>https://community.secop.gov.co/Public/Tendering/OpportunityDetail/Index?noticeUID=CO1.NTC.8384176&amp;isFromPublicArea=True&amp;isModal=true&amp;asPopupView=true</t>
  </si>
  <si>
    <t>MIE-CPS-082-2025</t>
  </si>
  <si>
    <t>Prestar servicios profesionales especializados para adelantar actividades encaminadas a la implementación, mantenimiento y mejora continua del Sistemas Integrados de Gestión (SIG) junto con el Modelo Integrado de Planeación y Gestión (MIPG) del Ministerio de Igualdad y Equidad.</t>
  </si>
  <si>
    <t>KATHERINE ALFONSO BELTRÁN</t>
  </si>
  <si>
    <t>https://community.secop.gov.co/Public/Tendering/OpportunityDetail/Index?noticeUID=CO1.NTC.8398593&amp;isFromPublicArea=True&amp;isModal=true&amp;asPopupView=true</t>
  </si>
  <si>
    <t>MIE-CPS-083-2025</t>
  </si>
  <si>
    <t>Prestar servicios profesionales especializados para apoyar en la elaboración y
seguimiento a instrumentos de planeación para el desarrollo de las actividades de
articulación interinstitucional e intersectorial del Programa Nacional de Cuidado.</t>
  </si>
  <si>
    <t>ÁNGELA ADRIANA ÁVILA OSPINA</t>
  </si>
  <si>
    <t>https://community.secop.gov.co/Public/Tendering/OpportunityDetail/Index?noticeUID=CO1.NTC.8417502&amp;isFromPublicArea=True&amp;isModal=true&amp;asPopupView=true</t>
  </si>
  <si>
    <t>MIE-CPS-084-2025</t>
  </si>
  <si>
    <t>Prestar servicios profesionales para apoyar la implementación de la estrategia
comunidades del cuidado del Programa Nacional.</t>
  </si>
  <si>
    <t>https://community.secop.gov.co/Public/Tendering/OpportunityDetail/Index?noticeUID=CO1.NTC.8402993&amp;isFromPublicArea=True&amp;isModal=true&amp;asPopupView=true</t>
  </si>
  <si>
    <t>MIE-CPS-085-2025</t>
  </si>
  <si>
    <t>Prestar servicios profesionales para apoyar la implementación de la estrategia
sociedades del cuidado del Programa Nacional de Cuidado.</t>
  </si>
  <si>
    <t>JUAN DAVID CORTÉS GONZÁLEZ</t>
  </si>
  <si>
    <t>https://community.secop.gov.co/Public/Tendering/OpportunityDetail/Index?noticeUID=CO1.NTC.8402997&amp;isFromPublicArea=True&amp;isModal=true&amp;asPopupView=true</t>
  </si>
  <si>
    <t>MIE-CD-CI-034-2025</t>
  </si>
  <si>
    <t>Aunar esfuerzos administrativos, tecnicos y financieros para la formulacion y protocolizacion del capítulo indigena de la politica publica nacional de envejecimiento y vejez para cumplir con los hitos del acuerdo im-152 concertado por el Gobierno Nacional y la CNMI-MPC segun la Ley 2294 del PND</t>
  </si>
  <si>
    <t>ORGANIZACIÓN NACIONAL DE LOS PUEBLOS INDIGENAS DE LA AMAZONIA COLOMBIANA</t>
  </si>
  <si>
    <t>https://community.secop.gov.co/Public/Tendering/OpportunityDetail/Index?noticeUID=CO1.NTC.8420447&amp;isFromPublicArea=True&amp;isModal=true&amp;asPopupView=true</t>
  </si>
  <si>
    <t>MIE-CD-CI-035-2025</t>
  </si>
  <si>
    <t>Prestacion de los servicios de envio de correspondencia a traves de correo certificado y transporte de paquetes.</t>
  </si>
  <si>
    <t>SERVICIOS POSTALES NACIONALES S.A.S</t>
  </si>
  <si>
    <t>https://community.secop.gov.co/Public/Tendering/OpportunityDetail/Index?noticeUID=CO1.NTC.8424447&amp;isFromPublicArea=True&amp;isModal=true&amp;asPopupView=true</t>
  </si>
  <si>
    <t>MIE-CD-CCI-036-2025</t>
  </si>
  <si>
    <t>Apoyar la territorialización de las estrategias redes del cuidado y sociedades del cuidado del Programa Nacional de Cuidado.</t>
  </si>
  <si>
    <t>Convenio Especial de Cooperación</t>
  </si>
  <si>
    <t>Fondo de Población de las Naciones Unidas</t>
  </si>
  <si>
    <t>https://community.secop.gov.co/Public/Tendering/OpportunityDetail/Index?noticeUID=CO1.NTC.8431733&amp;isFromPublicArea=True&amp;isModal=true&amp;asPopupView=true</t>
  </si>
  <si>
    <t>MIE-CPS-086-2025</t>
  </si>
  <si>
    <t>Prestar servicios profesionales para el acompañamiento técnico y seguimiento el acceso
al derecho a la salud de personas LGBTIQ+.</t>
  </si>
  <si>
    <t>NELSON JAVIER MATALLANA MORENO</t>
  </si>
  <si>
    <t>MIE-CPS-087-2025</t>
  </si>
  <si>
    <t>Prestar servicios profesionales para el acompañamiento técnico y seguimiento el acceso
al derecho a la educación de personas LGBTIQ+.</t>
  </si>
  <si>
    <t>LORENA ROJAS TRIVIÑO</t>
  </si>
  <si>
    <t>MIE-CPS-088-2025</t>
  </si>
  <si>
    <t>Prestar servicios profesionales para la atención, acompañamiento y seguimiento Psicológico, en las actividades de promoción y prevención adelantadas en el MIE.</t>
  </si>
  <si>
    <t>Gloria Patricia Hernández López</t>
  </si>
  <si>
    <t>MIE-CPS-089-2025</t>
  </si>
  <si>
    <t>Prestar servicios profesionales para apoyar y orientar a la Oficina de Saberes y Conocimientos Estratégicos en el diseño e implementación de un modelo de gestión de saberes a nivel nacional.</t>
  </si>
  <si>
    <t>KEVIN DAVID SOTO CAMILO</t>
  </si>
  <si>
    <t>https://community.secop.gov.co/Public/Tendering/OpportunityDetail/Index?noticeUID=CO1.NTC.8453098&amp;isFromPublicArea=True&amp;isModal=true&amp;asPopupView=true</t>
  </si>
  <si>
    <t>MIE-CPS-090-2025</t>
  </si>
  <si>
    <t>Prestar servicios profesionales para el acompañamiento técnico y seguimiento el acceso
al derecho al trabajo de personas LGBTIQ+.</t>
  </si>
  <si>
    <t>Linda Emperatriz Lopez Fabra</t>
  </si>
  <si>
    <t>https://community.secop.gov.co/Public/Tendering/OpportunityDetail/Index?noticeUID=CO1.NTC.8461763&amp;isFromPublicArea=True&amp;isModal=true&amp;asPopupView=true</t>
  </si>
  <si>
    <t>MIE-CPS-091-2025</t>
  </si>
  <si>
    <t>Prestar servicios profesionales para el acompañamiento y seguimiento a rutas e
instancias territoriales de prevención y atención de violencias por prejuicio a personas
LGBTIQ+.</t>
  </si>
  <si>
    <t>Keith Briñez Reyes</t>
  </si>
  <si>
    <t>https://community.secop.gov.co/Public/Tendering/OpportunityDetail/Index?noticeUID=CO1.NTC.8463447&amp;isFromPublicArea=True&amp;isModal=true&amp;asPopupView=true</t>
  </si>
  <si>
    <t>MIE-CPS-092-2025</t>
  </si>
  <si>
    <t>Prestar los servicios profesionales de apoyo jurídico a la Oficina de Proyectos del Ministerio, en actividades relacionadas con la revisión de normativa, elaboración de conceptos jurídicos, acompañamiento a la formulación y viabilidad legal de proyectos, así como la atención, análisis y respuesta de derechos de petición, en el marco de la normatividad vigente y de acuerdo con las directrices del supervisor del contrato.</t>
  </si>
  <si>
    <t>José Ignacio Llinás Chica</t>
  </si>
  <si>
    <t>https://community.secop.gov.co/Public/Tendering/OpportunityDetail/Index?noticeUID=CO1.NTC.8462481&amp;isFromPublicArea=True&amp;isModal=true&amp;asPopupView=true</t>
  </si>
  <si>
    <t>MIE-CPS-093-2025</t>
  </si>
  <si>
    <t>Prestar servicios profesionales para diseñar e implementar estrategias para la inclusión
social y laboral de la población LGBTIQ+.</t>
  </si>
  <si>
    <t>DIANA CAROLINA ROA POLANCO</t>
  </si>
  <si>
    <t>https://community.secop.gov.co/Public/Tendering/OpportunityDetail/Index?noticeUID=CO1.NTC.8470213&amp;isFromPublicArea=True&amp;isModal=true&amp;asPopupView=true</t>
  </si>
  <si>
    <t>MIE-LP-001-2025</t>
  </si>
  <si>
    <t>Prestar servicios de operador logístico integral en todo el territorio nacional para
la planeación, organización, producción y ejecución de los eventos y actividades
que se requieran en desarrollo de los planes, programas, proyectos y metas del
Ministerio de Igualdad y Equidad.</t>
  </si>
  <si>
    <t>Licitación Pública</t>
  </si>
  <si>
    <t>UT POR LA IGUALDAD 2025</t>
  </si>
  <si>
    <t>https://community.secop.gov.co/Public/Tendering/OpportunityDetail/Index?noticeUID=CO1.NTC.8240395&amp;isFromPublicArea=True&amp;isModal=true&amp;asPopupView=true</t>
  </si>
  <si>
    <t>MIE-CD-CI-039-2025</t>
  </si>
  <si>
    <t>Apoyar la implementación de la estrategia de asistencia técnica para fortalecer a las entidades territoriales en la formulación e implementación de planes, programas y proyectos locales de cuidado.</t>
  </si>
  <si>
    <t>ESCUELA SUPERIOR DE ADMINISTRACIÓN PUBLICA</t>
  </si>
  <si>
    <t>https://community.secop.gov.co/Public/Tendering/OpportunityDetail/Index?noticeUID=CO1.NTC.8439336&amp;isFromPublicArea=True&amp;isModal=true&amp;asPopupView=true</t>
  </si>
  <si>
    <t>MIE-CPS-094-2025</t>
  </si>
  <si>
    <t>Brindar acompañamiento jurídico a los procesos contractuales adelantados por
el Ministerio de Igualdad y Equidad independientemente de su fuente de
financiación, así como en la elaboración de conceptos jurídicos y demás
instrumentos que se requieran.</t>
  </si>
  <si>
    <t>ANDERSON MARTINEZ VAHOS</t>
  </si>
  <si>
    <t>https://community.secop.gov.co/Public/Tendering/OpportunityDetail/Index?noticeUID=CO1.NTC.8473498&amp;isFromPublicArea=True&amp;isModal=true&amp;asPopupView=true</t>
  </si>
  <si>
    <t>MIE-CPS-095-2025</t>
  </si>
  <si>
    <t>Prestar servicios profesionales para apoyar la revisión y gestión de los procesos contractuales adelantados desde el Ministerio de Igualdad y Equidad en las etapas precontractual, contractual y postcontractual.</t>
  </si>
  <si>
    <t>CARLOS GABRIEL GIRALDO CHAMORRO</t>
  </si>
  <si>
    <t>https://community.secop.gov.co/Public/Tendering/OpportunityDetail/Index?noticeUID=CO1.NTC.8474037&amp;isFromPublicArea=True&amp;isModal=true&amp;asPopupView=true</t>
  </si>
  <si>
    <t>MIE-CPS-096-2025</t>
  </si>
  <si>
    <t>Prestar servicios profesionales para el diseño e implementación de estrategias de acceso
a salud por parte de la población LGBTIQ+.</t>
  </si>
  <si>
    <t>MANUEL MAURICIO MEZA SANABRIA</t>
  </si>
  <si>
    <t>https://community.secop.gov.co/Public/Tendering/OpportunityDetail/Index?noticeUID=CO1.NTC.8474559&amp;isFromPublicArea=True&amp;isModal=true&amp;asPopupView=true</t>
  </si>
  <si>
    <t>MIE-CPS-097-2025</t>
  </si>
  <si>
    <t>Prestar apoyo jurídico contractual a los procesos misionales, adelantados por el
FONIGUALDAD y el Ministerio de Igualdad y Equidad, mediante la revisión, análisis de
documentos contractuales, así como conceptos jurídicos y demás instrumentos que se
requieran.</t>
  </si>
  <si>
    <t>HERNANDO JOSE VASQUEZ BENAVIDES</t>
  </si>
  <si>
    <t>https://community.secop.gov.co/Public/Tendering/OpportunityDetail/Index?noticeUID=CO1.NTC.8479040&amp;isFromPublicArea=True&amp;isModal=true&amp;asPopupView=true</t>
  </si>
  <si>
    <t>MIE-CPS-098-2025</t>
  </si>
  <si>
    <t>Prestar servicios profesionales orientados al acompañamiento financiero, así como a la planeación presupuestal y sectorial de los procesos contractuales que sean gestionados por el Fonigualdad o que estén bajo su competencia.</t>
  </si>
  <si>
    <t>Andres Felipe Pedraza Rodriguez</t>
  </si>
  <si>
    <t>https://community.secop.gov.co/Public/Tendering/OpportunityDetail/Index?noticeUID=CO1.NTC.8482690&amp;isFromPublicArea=True&amp;isModal=true&amp;asPopupView=true</t>
  </si>
  <si>
    <t>MIE-CPS-099-2025</t>
  </si>
  <si>
    <t>Prestar servicios profesionales especializados para brindar apoyo en la revisión y
desarrollo de los procesos y demás trámites contractuales que sean requeridos por la
Subdirección de Contratación del Ministerio de Igualdad y Equidad.</t>
  </si>
  <si>
    <t>GERMAN AUGUSTO GIRALDO AGUDELO</t>
  </si>
  <si>
    <t>https://community.secop.gov.co/Public/Tendering/OpportunityDetail/Index?noticeUID=CO1.NTC.8478320&amp;isFromPublicArea=True&amp;isModal=true&amp;asPopupView=true</t>
  </si>
  <si>
    <t>MIE-CPS-100-2025</t>
  </si>
  <si>
    <t>Prestar servicios profesionales especializados a la Secretaría General del Ministerio de Igualdad y Equidad, brindando apoyo jurídico integral en la gestión, análisis, seguimiento y ejecución de los procesos contractuales que adelante la entidad, en todas sus etapas, en el marco de sus competencias misionales y normativas.</t>
  </si>
  <si>
    <t>maria isabel valencia aguirre</t>
  </si>
  <si>
    <t>https://community.secop.gov.co/Public/Tendering/OpportunityDetail/Index?noticeUID=CO1.NTC.8480974&amp;isFromPublicArea=True&amp;isModal=true&amp;asPopupView=true</t>
  </si>
  <si>
    <t>MIE-CPS-101-2025</t>
  </si>
  <si>
    <t>Prestar los servicios profesionales para apoyar en el análisis de información y reportes que se generen en el marco del programa Raíces en Movimiento de la Dirección para la Población Migrante</t>
  </si>
  <si>
    <t>Manuel Orlando Anzola Benavides</t>
  </si>
  <si>
    <t>https://community.secop.gov.co/Public/Tendering/OpportunityDetail/Index?noticeUID=CO1.NTC.8491698&amp;isFromPublicArea=True&amp;isModal=true&amp;asPopupView=true</t>
  </si>
  <si>
    <t>MIE-CPS-102-2025</t>
  </si>
  <si>
    <t>Prestar servicios profesionales para la definición y aplicación de políticas,
estándares de calidad y lineamientos para los proyectos liderados desde la
oficina de tecnologías de la información de la entidad.</t>
  </si>
  <si>
    <t>Maria Catalina Pérez López</t>
  </si>
  <si>
    <t>https://community.secop.gov.co/Public/Tendering/OpportunityDetail/Index?noticeUID=CO1.NTC.8495553&amp;isFromPublicArea=True&amp;isModal=true&amp;asPopupView=true</t>
  </si>
  <si>
    <t>MIE-CPS-103-2025</t>
  </si>
  <si>
    <t>Prestar servicios profesionales especializados para apoyar la implementación y
seguimiento transversal de los proyectos y programas institucionales.</t>
  </si>
  <si>
    <t>Ornella Choles Povea</t>
  </si>
  <si>
    <t>https://community.secop.gov.co/Public/Tendering/OpportunityDetail/Index?noticeUID=CO1.NTC.8499310&amp;isFromPublicArea=True&amp;isModal=true&amp;asPopupView=true</t>
  </si>
  <si>
    <t>MIE-MC-010-2025</t>
  </si>
  <si>
    <t>Renovación y ampliación de las suscripciones del software AutoCAD y
Adobe con las que cuenta el Ministerio de Igualdad y Equidad.</t>
  </si>
  <si>
    <t>MCAD TRAINING &amp; CONSULTING S.A.S.</t>
  </si>
  <si>
    <t>https://community.secop.gov.co/Public/Tendering/OpportunityDetail/Index?noticeUID=CO1.NTC.8458421&amp;isFromPublicArea=True&amp;isModal=true&amp;asPopupView=true</t>
  </si>
  <si>
    <t>MIE-CPS-104-2025</t>
  </si>
  <si>
    <t>Prestar servicios profesionales especializados para gestionar, implementar y hacer
seguimiento a los procesos contractuales en sus diferentes etapas requeridos por la
Dirección para Personas Mayores.</t>
  </si>
  <si>
    <t>Carolina Bernal Molina</t>
  </si>
  <si>
    <t>https://community.secop.gov.co/Public/Tendering/OpportunityDetail/Index?noticeUID=CO1.NTC.8500637&amp;isFromPublicArea=True&amp;isModal=true&amp;asPopupView=true</t>
  </si>
  <si>
    <t>MIE-CPS-105-2025</t>
  </si>
  <si>
    <t>Prestar servicios profesionales para apoyar la estructuración de los procesos contractuales a cargo de la Subdirección Administrativa y Financiera del Ministerio de Igualdad y Equidad.</t>
  </si>
  <si>
    <t>DANIEL ALEJANDRO PARRA MEDINA</t>
  </si>
  <si>
    <t>https://community.secop.gov.co/Public/Tendering/OpportunityDetail/Index?noticeUID=CO1.NTC.8504269&amp;isFromPublicArea=True&amp;isModal=true&amp;asPopupView=true</t>
  </si>
  <si>
    <t>MIE-CPS-106-2025</t>
  </si>
  <si>
    <t>Brindar apoyo en la gestión y definición de los requerimientos funcionales y no
funcionales de los sistemas de información, en el marco del proceso de transformación
digital de la entidad.</t>
  </si>
  <si>
    <t>Diana Alejandra Hernandez Roa</t>
  </si>
  <si>
    <t>https://community.secop.gov.co/Public/Tendering/OpportunityDetail/Index?noticeUID=CO1.NTC.8511813&amp;isFromPublicArea=True&amp;isModal=true&amp;asPopupView=true</t>
  </si>
  <si>
    <t>MIE-CPS-107-2025</t>
  </si>
  <si>
    <t>Prestar servicios profesionales en el seguimiento y gestión administrativa de los procesos adelantados por la Subdirección Administrativa y Financiera del Ministerio de Igualdad y equidad.</t>
  </si>
  <si>
    <t>paula andrea ramirez herrera</t>
  </si>
  <si>
    <t>https://community.secop.gov.co/Public/Tendering/OpportunityDetail/Index?noticeUID=CO1.NTC.8510772&amp;isFromPublicArea=True&amp;isModal=true&amp;asPopupView=true</t>
  </si>
  <si>
    <t>MIE-CPS-108-2025</t>
  </si>
  <si>
    <t>Prestar servicios profesionales para el diseño e implementación componentes pedagógicos y comunicativos sobre los derechos de la población LGBTIQ+ y la desnaturalización de prejuicios, estereotipos y estigmas, en el marco de la estrategia de transformación cultural orientada a la garantía de derechos de la población LGBTIQ+.</t>
  </si>
  <si>
    <t>Natalia Pulido Ronchaquira</t>
  </si>
  <si>
    <t>https://community.secop.gov.co/Public/Tendering/OpportunityDetail/Index?noticeUID=CO1.NTC.8517461&amp;isFromPublicArea=True&amp;isModal=true&amp;asPopupView=true</t>
  </si>
  <si>
    <t>CONTRATAR EL SERVICIO INTEGRAL DE ASEO Y CAFETERÍA, A TRAVÉS DEL ACUERDO MARCO DE PRECIOS ASEO Y CAFETERIA IV NO. CCE- 126-2023.</t>
  </si>
  <si>
    <t>TVEC</t>
  </si>
  <si>
    <t>Aseo y Cafetería IV</t>
  </si>
  <si>
    <t>CONSORCIO KIOS</t>
  </si>
  <si>
    <t>https://www.colombiacompra.gov.co/tienda-virtual-del-estado-colombiano/ordenes-compra/140779</t>
  </si>
  <si>
    <t>Contratar los servicios de conectividad y acceso a internet requeridos por el Ministerio de Igualdad y Equidad para su operación, acorde con los ítems detallados en la ficha técnica.</t>
  </si>
  <si>
    <t>Conectividad IV</t>
  </si>
  <si>
    <t>UT Conectividad 4 UNE Emtelco 2024</t>
  </si>
  <si>
    <t>https://www.colombiacompra.gov.co/tienda-virtual-del-estado-colombiano/ordenes-compra/142453</t>
  </si>
  <si>
    <t>Prestación de servicios de nube privada contemplando infraestructura como servicio (IAAS) y servicios complementarios para el Ministerio de Igualdad y Equidad.</t>
  </si>
  <si>
    <t>Nube Privada IV</t>
  </si>
  <si>
    <t>IFX Networks Colombia SAS</t>
  </si>
  <si>
    <t>https://www.colombiacompra.gov.co/tienda-virtual-del-estado-colombiano/ordenes-compra/143360</t>
  </si>
  <si>
    <t>Adquisición de infraestructura tecnológica y audiovisual para las direcciones territoriales del Ministerio de Igualdad y Equidad</t>
  </si>
  <si>
    <t xml:space="preserve">Grandes Almacenes </t>
  </si>
  <si>
    <t>CLARYICON S.A.S</t>
  </si>
  <si>
    <t>https://www.colombiacompra.gov.co/tienda-virtual-del-estado-colombiano/ordenes-compra/143441</t>
  </si>
  <si>
    <t>CENCOSUD COLOMBIA S.A.</t>
  </si>
  <si>
    <t>https://www.colombiacompra.gov.co/tienda-virtual-del-estado-colombiano/ordenes-compra/143442</t>
  </si>
  <si>
    <t>Adquisición de radios de comunicación para el esquema de seguridad del despacho del Ministro de Igualdad y Equidad.</t>
  </si>
  <si>
    <t>Panamericana Outsourcing S.A.</t>
  </si>
  <si>
    <t>https://www.colombiacompra.gov.co/tienda-virtual-del-estado-colombiano/ordenes-compra/144821</t>
  </si>
  <si>
    <t>Adquisición de elementos y mobiliario para la Adecuación de la Sala de Lactancia Materna para uso de las servidoras del Ministerio de Igualdad y Equidad.</t>
  </si>
  <si>
    <t>https://operaciones.colombiacompra.gov.co/tienda-virtual-del-estado-colombiano/ordenes-compra/145018</t>
  </si>
  <si>
    <t>Adquirir materiales de ferretería que requiere el Ministerio de Igualdad y Equidad para la adecuación de la red de datos de las sedes territoriales priorizadas</t>
  </si>
  <si>
    <t>https://operaciones.colombiacompra.gov.co/tienda-virtual-del-estado-colombiano/ordenes-compra/149435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</si>
</sst>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(&quot;$&quot;* #,##0_);_(&quot;$&quot;* \(#,##0\);_(&quot;$&quot;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Verdana"/>
      <family val="2"/>
    </font>
    <font>
      <sz val="12"/>
      <color theme="1"/>
      <name val="Arial Narrow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u/>
      <sz val="11"/>
      <color theme="10"/>
      <name val="Aptos Narrow"/>
      <family val="2"/>
      <scheme val="minor"/>
    </font>
    <font>
      <u/>
      <sz val="8"/>
      <color theme="10"/>
      <name val="Verdana"/>
      <family val="2"/>
    </font>
    <font>
      <u/>
      <sz val="12"/>
      <color theme="1"/>
      <name val="Arial Narrow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8"/>
      <color rgb="FF000000"/>
      <name val="Verdana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23C7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9" fontId="6" fillId="0" borderId="4" xfId="2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0" fontId="6" fillId="0" borderId="4" xfId="2" applyNumberFormat="1" applyFont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8" fontId="6" fillId="0" borderId="3" xfId="1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wrapText="1"/>
    </xf>
    <xf numFmtId="0" fontId="11" fillId="0" borderId="3" xfId="4" applyFont="1" applyBorder="1"/>
    <xf numFmtId="14" fontId="5" fillId="3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6" fontId="6" fillId="0" borderId="3" xfId="1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3" fillId="0" borderId="0" xfId="2" applyNumberFormat="1" applyFont="1"/>
    <xf numFmtId="0" fontId="13" fillId="4" borderId="0" xfId="0" applyFont="1" applyFill="1"/>
    <xf numFmtId="10" fontId="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0" fontId="4" fillId="5" borderId="3" xfId="2" applyNumberFormat="1" applyFont="1" applyFill="1" applyBorder="1" applyAlignment="1">
      <alignment horizontal="center" vertical="center" wrapText="1"/>
    </xf>
  </cellXfs>
  <cellStyles count="6">
    <cellStyle name="Hipervínculo" xfId="3" builtinId="8"/>
    <cellStyle name="Hyperlink" xfId="5" xr:uid="{9BAE5622-DB21-42C5-BCDA-EF4EF4508CED}"/>
    <cellStyle name="Moneda" xfId="1" builtinId="4"/>
    <cellStyle name="Normal" xfId="0" builtinId="0"/>
    <cellStyle name="Normal 2" xfId="4" xr:uid="{0817799E-DA00-43ED-9D3A-1713BE5AB2EC}"/>
    <cellStyle name="Porcentaje" xfId="2" builtinId="5"/>
  </cellStyles>
  <dxfs count="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47626</xdr:rowOff>
    </xdr:from>
    <xdr:to>
      <xdr:col>0</xdr:col>
      <xdr:colOff>104775</xdr:colOff>
      <xdr:row>0</xdr:row>
      <xdr:rowOff>1089628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A4C44C-C584-4A6D-A8E5-C7416820B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6"/>
          <a:ext cx="0" cy="104200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1</xdr:col>
      <xdr:colOff>381000</xdr:colOff>
      <xdr:row>0</xdr:row>
      <xdr:rowOff>1200150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85A964-7872-41E7-80C8-2F60B02A9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1657350" cy="1152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igualdadgovco.sharepoint.com/sites/SubdireccinAdministrativayFinanciera/Documentos%20compartidos/Tesoreria_Gestion/BASE%20CONTRATOS/BASE%20DE%20CONTRATOS.xlsx" TargetMode="External"/><Relationship Id="rId1" Type="http://schemas.openxmlformats.org/officeDocument/2006/relationships/externalLinkPath" Target="https://minigualdadgovco.sharepoint.com/sites/SubdireccinAdministrativayFinanciera/Documentos%20compartidos/Tesoreria_Gestion/BASE%20CONTRATOS/BASE%20DE%20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ón pagos"/>
      <sheetName val="VIATICOS FIRMADOS"/>
      <sheetName val="CÓDIGOS TERCEROS"/>
      <sheetName val="Radicación pagos"/>
      <sheetName val="Base OPS 06-08-25"/>
      <sheetName val="Base OPS 06-08-25 (2)"/>
      <sheetName val="Revision Nata "/>
      <sheetName val="Revision (JF)"/>
      <sheetName val="Base general OPS"/>
      <sheetName val="Base Juridicos 06-08-25"/>
      <sheetName val="Base Juridicos 06-08-25 (2)"/>
      <sheetName val="Ltdo RPs 06-08-2025"/>
      <sheetName val="Ltdo OP 06-08-2025"/>
      <sheetName val="Anuladas-DAVI"/>
      <sheetName val="SEGUIMIENTO OPS"/>
      <sheetName val="SEGUIMIENTO JURIDICOS"/>
      <sheetName val="Ltdo OBL 06-07-2025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DEPEDENCIA_PROCESO_COD_ (3)"/>
      <sheetName val="DEPEDENCIA_PROCESO_COD_"/>
      <sheetName val="CODIFICACIÓN ESTRUCTU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Numero Documento</v>
          </cell>
          <cell r="R1" t="str">
            <v>Nombre Razon Social</v>
          </cell>
        </row>
        <row r="2">
          <cell r="A2">
            <v>125</v>
          </cell>
          <cell r="R2" t="str">
            <v>SUBATOURS  SAS</v>
          </cell>
        </row>
        <row r="3">
          <cell r="A3">
            <v>225</v>
          </cell>
          <cell r="R3" t="str">
            <v>FAMOC DEPANEL S.A.S</v>
          </cell>
        </row>
        <row r="4">
          <cell r="A4">
            <v>325</v>
          </cell>
          <cell r="R4" t="str">
            <v>FAMOC DEPANEL S.A.S</v>
          </cell>
        </row>
        <row r="5">
          <cell r="A5">
            <v>425</v>
          </cell>
          <cell r="R5" t="str">
            <v>EMPRESA DE TELECOMUNICACIONES DE BOGOTA SA ESP PUDIENDO IDENTIFICARSE PARA TODOS LOS EFECTOS CON LA SIGLA ETB S.A. E.S.P.</v>
          </cell>
        </row>
        <row r="6">
          <cell r="A6">
            <v>525</v>
          </cell>
          <cell r="R6" t="str">
            <v>EMPRESA DE TELECOMUNICACIONES DE BOGOTA SA ESP PUDIENDO IDENTIFICARSE PARA TODOS LOS EFECTOS CON LA SIGLA ETB S.A. E.S.P.</v>
          </cell>
        </row>
        <row r="7">
          <cell r="A7">
            <v>625</v>
          </cell>
          <cell r="R7" t="str">
            <v>SERVIASEO S A</v>
          </cell>
        </row>
        <row r="8">
          <cell r="A8">
            <v>725</v>
          </cell>
          <cell r="R8" t="str">
            <v>ALVAREZ BENITEZ CLAUDIA JINETH</v>
          </cell>
        </row>
        <row r="9">
          <cell r="A9">
            <v>725</v>
          </cell>
          <cell r="R9" t="str">
            <v>ALVAREZ BENITEZ CLAUDIA JINETH</v>
          </cell>
        </row>
        <row r="10">
          <cell r="A10">
            <v>825</v>
          </cell>
          <cell r="R10" t="str">
            <v>HURTADO VALOIS LAURA CAROLINA</v>
          </cell>
        </row>
        <row r="11">
          <cell r="A11">
            <v>825</v>
          </cell>
          <cell r="R11" t="str">
            <v>HURTADO VALOIS LAURA CAROLINA</v>
          </cell>
        </row>
        <row r="12">
          <cell r="A12">
            <v>925</v>
          </cell>
          <cell r="R12" t="str">
            <v>RUIZ POSADA MARITZA</v>
          </cell>
        </row>
        <row r="13">
          <cell r="A13">
            <v>1025</v>
          </cell>
          <cell r="R13" t="str">
            <v>HURTADO SANCHEZ INGRID PAOLA</v>
          </cell>
        </row>
        <row r="14">
          <cell r="A14">
            <v>1025</v>
          </cell>
          <cell r="R14" t="str">
            <v>HURTADO SANCHEZ INGRID PAOLA</v>
          </cell>
        </row>
        <row r="15">
          <cell r="A15">
            <v>1125</v>
          </cell>
          <cell r="R15" t="str">
            <v>CAMBINDO CARABALI HORTENCIA</v>
          </cell>
        </row>
        <row r="16">
          <cell r="A16">
            <v>1225</v>
          </cell>
          <cell r="R16" t="str">
            <v>PLAZAS ECHEVERRI JAVIER</v>
          </cell>
        </row>
        <row r="17">
          <cell r="A17">
            <v>1225</v>
          </cell>
          <cell r="R17" t="str">
            <v>PLAZAS ECHEVERRI JAVIER</v>
          </cell>
        </row>
        <row r="18">
          <cell r="A18">
            <v>1325</v>
          </cell>
          <cell r="R18" t="str">
            <v>ZABALA VARGAS PABLO MATEO</v>
          </cell>
        </row>
        <row r="19">
          <cell r="A19">
            <v>1425</v>
          </cell>
          <cell r="R19" t="str">
            <v>ZABALA VARGAS PABLO MATEO</v>
          </cell>
        </row>
        <row r="20">
          <cell r="A20">
            <v>1425</v>
          </cell>
          <cell r="R20" t="str">
            <v>ZABALA VARGAS PABLO MATEO</v>
          </cell>
        </row>
        <row r="21">
          <cell r="A21">
            <v>1525</v>
          </cell>
          <cell r="R21" t="str">
            <v>GARCIA SANCHEZ CESAR ANTONIO</v>
          </cell>
        </row>
        <row r="22">
          <cell r="A22">
            <v>1525</v>
          </cell>
          <cell r="R22" t="str">
            <v>GARCIA SANCHEZ CESAR ANTONIO</v>
          </cell>
        </row>
        <row r="23">
          <cell r="A23">
            <v>1625</v>
          </cell>
          <cell r="R23" t="str">
            <v>PLAZAS ECHEVERRI JAVIER</v>
          </cell>
        </row>
        <row r="24">
          <cell r="A24">
            <v>1625</v>
          </cell>
          <cell r="R24" t="str">
            <v>PLAZAS ECHEVERRI JAVIER</v>
          </cell>
        </row>
        <row r="25">
          <cell r="A25">
            <v>1725</v>
          </cell>
          <cell r="R25" t="str">
            <v>GARZON DIAZ ANDRES FELIPE</v>
          </cell>
        </row>
        <row r="26">
          <cell r="A26">
            <v>1725</v>
          </cell>
          <cell r="R26" t="str">
            <v>GARZON DIAZ ANDRES FELIPE</v>
          </cell>
        </row>
        <row r="27">
          <cell r="A27">
            <v>1825</v>
          </cell>
          <cell r="R27" t="str">
            <v>RIVEROS   MARIANA BARRERO</v>
          </cell>
        </row>
        <row r="28">
          <cell r="A28">
            <v>1825</v>
          </cell>
          <cell r="R28" t="str">
            <v>RIVEROS   MARIANA BARRERO</v>
          </cell>
        </row>
        <row r="29">
          <cell r="A29">
            <v>1925</v>
          </cell>
          <cell r="R29" t="str">
            <v>RIVEROS   MARIANA BARRERO</v>
          </cell>
        </row>
        <row r="30">
          <cell r="A30">
            <v>1925</v>
          </cell>
          <cell r="R30" t="str">
            <v>RIVEROS   MARIANA BARRERO</v>
          </cell>
        </row>
        <row r="31">
          <cell r="A31">
            <v>2025</v>
          </cell>
          <cell r="R31" t="str">
            <v>HERNANDEZ PEÑA ANGELA LILIANA</v>
          </cell>
        </row>
        <row r="32">
          <cell r="A32">
            <v>2125</v>
          </cell>
          <cell r="R32" t="str">
            <v>GARCIA DIOSA JENNY ALEXANDRA</v>
          </cell>
        </row>
        <row r="33">
          <cell r="A33">
            <v>2125</v>
          </cell>
          <cell r="R33" t="str">
            <v>GARCIA DIOSA JENNY ALEXANDRA</v>
          </cell>
        </row>
        <row r="34">
          <cell r="A34">
            <v>2225</v>
          </cell>
          <cell r="R34" t="str">
            <v>PEREZ   ALEXANDER</v>
          </cell>
        </row>
        <row r="35">
          <cell r="A35">
            <v>2225</v>
          </cell>
          <cell r="R35" t="str">
            <v>PEREZ   ALEXANDER</v>
          </cell>
        </row>
        <row r="36">
          <cell r="A36">
            <v>2325</v>
          </cell>
          <cell r="R36" t="str">
            <v>HERNANDEZ RODRIGUEZ JOSE ARQUIMEDES</v>
          </cell>
        </row>
        <row r="37">
          <cell r="A37">
            <v>2325</v>
          </cell>
          <cell r="R37" t="str">
            <v>HERNANDEZ RODRIGUEZ JOSE ARQUIMEDES</v>
          </cell>
        </row>
        <row r="38">
          <cell r="A38">
            <v>2425</v>
          </cell>
          <cell r="R38" t="str">
            <v>BARRIOS RAMOS ANTONIO</v>
          </cell>
        </row>
        <row r="39">
          <cell r="A39">
            <v>2425</v>
          </cell>
          <cell r="R39" t="str">
            <v>BARRIOS RAMOS ANTONIO</v>
          </cell>
        </row>
        <row r="40">
          <cell r="A40">
            <v>2525</v>
          </cell>
          <cell r="R40" t="str">
            <v>NUMPAQUE RAMIREZ JAVIER ALEJANDRO</v>
          </cell>
        </row>
        <row r="41">
          <cell r="A41">
            <v>2525</v>
          </cell>
          <cell r="R41" t="str">
            <v>NUMPAQUE RAMIREZ JAVIER ALEJANDRO</v>
          </cell>
        </row>
        <row r="42">
          <cell r="A42">
            <v>2625</v>
          </cell>
          <cell r="R42" t="str">
            <v>Gutierrez Tejedor Kairen Margarita</v>
          </cell>
        </row>
        <row r="43">
          <cell r="A43">
            <v>2625</v>
          </cell>
          <cell r="R43" t="str">
            <v>Gutierrez Tejedor Kairen Margarita</v>
          </cell>
        </row>
        <row r="44">
          <cell r="A44">
            <v>2725</v>
          </cell>
          <cell r="R44" t="str">
            <v>PEDRAZA MELON DANY JHORGEILER</v>
          </cell>
        </row>
        <row r="45">
          <cell r="A45">
            <v>2725</v>
          </cell>
          <cell r="R45" t="str">
            <v>PEDRAZA MELON DANY JHORGEILER</v>
          </cell>
        </row>
        <row r="46">
          <cell r="A46">
            <v>2825</v>
          </cell>
          <cell r="R46" t="str">
            <v>MEJIA MURILLO MAURICIO ANDRES</v>
          </cell>
        </row>
        <row r="47">
          <cell r="A47">
            <v>2825</v>
          </cell>
          <cell r="R47" t="str">
            <v>MEJIA MURILLO MAURICIO ANDRES</v>
          </cell>
        </row>
        <row r="48">
          <cell r="A48">
            <v>2925</v>
          </cell>
          <cell r="R48" t="str">
            <v>MORALES HURTADO LILIANA</v>
          </cell>
        </row>
        <row r="49">
          <cell r="A49">
            <v>2925</v>
          </cell>
          <cell r="R49" t="str">
            <v>MORALES HURTADO LILIANA</v>
          </cell>
        </row>
        <row r="50">
          <cell r="A50">
            <v>3025</v>
          </cell>
          <cell r="R50" t="str">
            <v>HERNANDEZ PEÑA ANGELA LILIANA</v>
          </cell>
        </row>
        <row r="51">
          <cell r="A51">
            <v>3125</v>
          </cell>
          <cell r="R51" t="str">
            <v>GARCIA DIOSA JENNY ALEXANDRA</v>
          </cell>
        </row>
        <row r="52">
          <cell r="A52">
            <v>3125</v>
          </cell>
          <cell r="R52" t="str">
            <v>GARCIA DIOSA JENNY ALEXANDRA</v>
          </cell>
        </row>
        <row r="53">
          <cell r="A53">
            <v>3225</v>
          </cell>
          <cell r="R53" t="str">
            <v>NUMPAQUE RAMIREZ JAVIER ALEJANDRO</v>
          </cell>
        </row>
        <row r="54">
          <cell r="A54">
            <v>3225</v>
          </cell>
          <cell r="R54" t="str">
            <v>NUMPAQUE RAMIREZ JAVIER ALEJANDRO</v>
          </cell>
        </row>
        <row r="55">
          <cell r="A55">
            <v>3325</v>
          </cell>
          <cell r="R55" t="str">
            <v>OMAR ANDRES SANCHEZ ACOSTA</v>
          </cell>
        </row>
        <row r="56">
          <cell r="A56">
            <v>3325</v>
          </cell>
          <cell r="R56" t="str">
            <v>OMAR ANDRES SANCHEZ ACOSTA</v>
          </cell>
        </row>
        <row r="57">
          <cell r="A57">
            <v>3425</v>
          </cell>
          <cell r="R57" t="str">
            <v>BARRIOS RAMOS ANTONIO</v>
          </cell>
        </row>
        <row r="58">
          <cell r="A58">
            <v>3425</v>
          </cell>
          <cell r="R58" t="str">
            <v>BARRIOS RAMOS ANTONIO</v>
          </cell>
        </row>
        <row r="59">
          <cell r="A59">
            <v>3525</v>
          </cell>
          <cell r="R59" t="str">
            <v>HERNANDEZ RODRIGUEZ JOSE ARQUIMEDES</v>
          </cell>
        </row>
        <row r="60">
          <cell r="A60">
            <v>3525</v>
          </cell>
          <cell r="R60" t="str">
            <v>HERNANDEZ RODRIGUEZ JOSE ARQUIMEDES</v>
          </cell>
        </row>
        <row r="61">
          <cell r="A61">
            <v>3625</v>
          </cell>
          <cell r="R61" t="str">
            <v>PEREZ   ALEXANDER</v>
          </cell>
        </row>
        <row r="62">
          <cell r="A62">
            <v>3625</v>
          </cell>
          <cell r="R62" t="str">
            <v>PEREZ   ALEXANDER</v>
          </cell>
        </row>
        <row r="63">
          <cell r="A63">
            <v>3725</v>
          </cell>
          <cell r="R63" t="str">
            <v>RUIZ POSADA MARITZA</v>
          </cell>
        </row>
        <row r="64">
          <cell r="A64">
            <v>3725</v>
          </cell>
          <cell r="R64" t="str">
            <v>RUIZ POSADA MARITZA</v>
          </cell>
        </row>
        <row r="65">
          <cell r="A65">
            <v>3825</v>
          </cell>
          <cell r="R65" t="str">
            <v>MORNAN BARRERA DEBAYE RAMADJI</v>
          </cell>
        </row>
        <row r="66">
          <cell r="A66">
            <v>3825</v>
          </cell>
          <cell r="R66" t="str">
            <v>MORNAN BARRERA DEBAYE RAMADJI</v>
          </cell>
        </row>
        <row r="67">
          <cell r="A67">
            <v>3925</v>
          </cell>
          <cell r="R67" t="str">
            <v>Gutierrez Tejedor Kairen Margarita</v>
          </cell>
        </row>
        <row r="68">
          <cell r="A68">
            <v>3925</v>
          </cell>
          <cell r="R68" t="str">
            <v>Gutierrez Tejedor Kairen Margarita</v>
          </cell>
        </row>
        <row r="69">
          <cell r="A69">
            <v>4025</v>
          </cell>
          <cell r="R69" t="str">
            <v>MANCILLA CAJIAO MARLIN</v>
          </cell>
        </row>
        <row r="70">
          <cell r="A70">
            <v>4025</v>
          </cell>
          <cell r="R70" t="str">
            <v>MANCILLA CAJIAO MARLIN</v>
          </cell>
        </row>
        <row r="71">
          <cell r="A71">
            <v>4125</v>
          </cell>
          <cell r="R71" t="str">
            <v>VARGAS CASTILLO DIALIX ALICIA</v>
          </cell>
        </row>
        <row r="72">
          <cell r="A72">
            <v>4225</v>
          </cell>
          <cell r="R72" t="str">
            <v>ROZO SANCHEZ EDWIN</v>
          </cell>
        </row>
        <row r="73">
          <cell r="A73">
            <v>4325</v>
          </cell>
          <cell r="R73" t="str">
            <v>PLAZAS ECHEVERRI JAVIER</v>
          </cell>
        </row>
        <row r="74">
          <cell r="A74">
            <v>4425</v>
          </cell>
          <cell r="R74" t="str">
            <v>MORENO SALAMANCA ERIKA NATALIA</v>
          </cell>
        </row>
        <row r="75">
          <cell r="A75">
            <v>4525</v>
          </cell>
          <cell r="R75" t="str">
            <v>LOZANO RIOS JEIMY KATERINE</v>
          </cell>
        </row>
        <row r="76">
          <cell r="A76">
            <v>4625</v>
          </cell>
          <cell r="R76" t="str">
            <v>HERNANDEZ RODRIGUEZ JOSE ARQUIMEDES</v>
          </cell>
        </row>
        <row r="77">
          <cell r="A77">
            <v>4725</v>
          </cell>
          <cell r="R77" t="str">
            <v>BARRIOS RAMOS ANTONIO</v>
          </cell>
        </row>
        <row r="78">
          <cell r="A78">
            <v>4825</v>
          </cell>
          <cell r="R78" t="str">
            <v>GARCIA DIOSA JENNY ALEXANDRA</v>
          </cell>
        </row>
        <row r="79">
          <cell r="A79">
            <v>4925</v>
          </cell>
          <cell r="R79" t="str">
            <v>NUMPAQUE RAMIREZ JAVIER ALEJANDRO</v>
          </cell>
        </row>
        <row r="80">
          <cell r="A80">
            <v>5025</v>
          </cell>
          <cell r="R80" t="str">
            <v>FAMOC DEPANEL S.A.S</v>
          </cell>
        </row>
        <row r="81">
          <cell r="A81">
            <v>5125</v>
          </cell>
          <cell r="R81" t="str">
            <v>RODRIGUEZ ACOSTA MICHAEL ANDRES</v>
          </cell>
        </row>
        <row r="82">
          <cell r="A82">
            <v>5225</v>
          </cell>
          <cell r="R82" t="str">
            <v>MORALES HURTADO LILIANA</v>
          </cell>
        </row>
        <row r="83">
          <cell r="A83">
            <v>5325</v>
          </cell>
          <cell r="R83" t="str">
            <v>PEREZ PACHON ANGELA MARIA</v>
          </cell>
        </row>
        <row r="84">
          <cell r="A84">
            <v>5325</v>
          </cell>
          <cell r="R84" t="str">
            <v>PEREZ PACHON ANGELA MARIA</v>
          </cell>
        </row>
        <row r="85">
          <cell r="A85">
            <v>5425</v>
          </cell>
          <cell r="R85" t="str">
            <v>CONSORCIO KIOS</v>
          </cell>
        </row>
        <row r="86">
          <cell r="A86">
            <v>5525</v>
          </cell>
          <cell r="R86" t="str">
            <v>Gutierrez Tejedor Kairen Margarita</v>
          </cell>
        </row>
        <row r="87">
          <cell r="A87">
            <v>5525</v>
          </cell>
          <cell r="R87" t="str">
            <v>Gutierrez Tejedor Kairen Margarita</v>
          </cell>
        </row>
        <row r="88">
          <cell r="A88">
            <v>5625</v>
          </cell>
          <cell r="R88" t="str">
            <v>USTARIZ CONTRERAS WILSON ENRIQUE</v>
          </cell>
        </row>
        <row r="89">
          <cell r="A89">
            <v>5725</v>
          </cell>
          <cell r="R89" t="str">
            <v>MEDINA MARTINEZ XAVIER ANDRES</v>
          </cell>
        </row>
        <row r="90">
          <cell r="A90">
            <v>5825</v>
          </cell>
          <cell r="R90" t="str">
            <v>CABALLERO MORA CRISTHIAN ALEXANDER</v>
          </cell>
        </row>
        <row r="91">
          <cell r="A91">
            <v>5825</v>
          </cell>
          <cell r="R91" t="str">
            <v>CABALLERO MORA CRISTHIAN ALEXANDER</v>
          </cell>
        </row>
        <row r="92">
          <cell r="A92">
            <v>5925</v>
          </cell>
          <cell r="R92" t="str">
            <v>CUELLAR MONTOYA MILENA TATIANA</v>
          </cell>
        </row>
        <row r="93">
          <cell r="A93">
            <v>5925</v>
          </cell>
          <cell r="R93" t="str">
            <v>CUELLAR MONTOYA MILENA TATIANA</v>
          </cell>
        </row>
        <row r="94">
          <cell r="A94">
            <v>6025</v>
          </cell>
          <cell r="R94" t="str">
            <v>PITRE REDONDO CARLOS ANDRES</v>
          </cell>
        </row>
        <row r="95">
          <cell r="A95">
            <v>6025</v>
          </cell>
          <cell r="R95" t="str">
            <v>PITRE REDONDO CARLOS ANDRES</v>
          </cell>
        </row>
        <row r="96">
          <cell r="A96">
            <v>6125</v>
          </cell>
          <cell r="R96" t="str">
            <v>MARTINEZ ALBARRACIN ANDREA DEL PILAR</v>
          </cell>
        </row>
        <row r="97">
          <cell r="A97">
            <v>6125</v>
          </cell>
          <cell r="R97" t="str">
            <v>MARTINEZ ALBARRACIN ANDREA DEL PILAR</v>
          </cell>
        </row>
        <row r="98">
          <cell r="A98">
            <v>6225</v>
          </cell>
          <cell r="R98" t="str">
            <v>JIMENEZ MOJICA SANTIAGO</v>
          </cell>
        </row>
        <row r="99">
          <cell r="A99">
            <v>6225</v>
          </cell>
          <cell r="R99" t="str">
            <v>JIMENEZ MOJICA SANTIAGO</v>
          </cell>
        </row>
        <row r="100">
          <cell r="A100">
            <v>6325</v>
          </cell>
          <cell r="R100" t="str">
            <v>CONTRERAS CORREA ROCIO DEL PILAR</v>
          </cell>
        </row>
        <row r="101">
          <cell r="A101">
            <v>6425</v>
          </cell>
          <cell r="R101" t="str">
            <v>TRESPALACIOS QUINTERO JAVIER DE JESUS</v>
          </cell>
        </row>
        <row r="102">
          <cell r="A102">
            <v>6525</v>
          </cell>
          <cell r="R102" t="str">
            <v>CONTRERAS ALONSO JARED MATEO</v>
          </cell>
        </row>
        <row r="103">
          <cell r="A103">
            <v>6625</v>
          </cell>
          <cell r="R103" t="str">
            <v>MEJIA PEREZ JUAN PABLO</v>
          </cell>
        </row>
        <row r="104">
          <cell r="A104">
            <v>6725</v>
          </cell>
          <cell r="R104" t="str">
            <v>APONTE BUITRAGO JUAN DE JESUS</v>
          </cell>
        </row>
        <row r="105">
          <cell r="A105">
            <v>6825</v>
          </cell>
          <cell r="R105" t="str">
            <v>MINISTERIO DE IGUALDAD Y EQUIDAD</v>
          </cell>
        </row>
        <row r="106">
          <cell r="A106">
            <v>6825</v>
          </cell>
          <cell r="R106" t="str">
            <v>MINISTERIO DE IGUALDAD Y EQUIDAD</v>
          </cell>
        </row>
        <row r="107">
          <cell r="A107">
            <v>6825</v>
          </cell>
          <cell r="R107" t="str">
            <v>MINISTERIO DE IGUALDAD Y EQUIDAD</v>
          </cell>
        </row>
        <row r="108">
          <cell r="A108">
            <v>6825</v>
          </cell>
          <cell r="R108" t="str">
            <v>MINISTERIO DE IGUALDAD Y EQUIDAD</v>
          </cell>
        </row>
        <row r="109">
          <cell r="A109">
            <v>6825</v>
          </cell>
          <cell r="R109" t="str">
            <v>MINISTERIO DE IGUALDAD Y EQUIDAD</v>
          </cell>
        </row>
        <row r="110">
          <cell r="A110">
            <v>6825</v>
          </cell>
          <cell r="R110" t="str">
            <v>MINISTERIO DE IGUALDAD Y EQUIDAD</v>
          </cell>
        </row>
        <row r="111">
          <cell r="A111">
            <v>6825</v>
          </cell>
          <cell r="R111" t="str">
            <v>MINISTERIO DE IGUALDAD Y EQUIDAD</v>
          </cell>
        </row>
        <row r="112">
          <cell r="A112">
            <v>6825</v>
          </cell>
          <cell r="R112" t="str">
            <v>MINISTERIO DE IGUALDAD Y EQUIDAD</v>
          </cell>
        </row>
        <row r="113">
          <cell r="A113">
            <v>6825</v>
          </cell>
          <cell r="R113" t="str">
            <v>MINISTERIO DE IGUALDAD Y EQUIDAD</v>
          </cell>
        </row>
        <row r="114">
          <cell r="A114">
            <v>6825</v>
          </cell>
          <cell r="R114" t="str">
            <v>MINISTERIO DE IGUALDAD Y EQUIDAD</v>
          </cell>
        </row>
        <row r="115">
          <cell r="A115">
            <v>6825</v>
          </cell>
          <cell r="R115" t="str">
            <v>MINISTERIO DE IGUALDAD Y EQUIDAD</v>
          </cell>
        </row>
        <row r="116">
          <cell r="A116">
            <v>6825</v>
          </cell>
          <cell r="R116" t="str">
            <v>MINISTERIO DE IGUALDAD Y EQUIDAD</v>
          </cell>
        </row>
        <row r="117">
          <cell r="A117">
            <v>6825</v>
          </cell>
          <cell r="R117" t="str">
            <v>MINISTERIO DE IGUALDAD Y EQUIDAD</v>
          </cell>
        </row>
        <row r="118">
          <cell r="A118">
            <v>6825</v>
          </cell>
          <cell r="R118" t="str">
            <v>MINISTERIO DE IGUALDAD Y EQUIDAD</v>
          </cell>
        </row>
        <row r="119">
          <cell r="A119">
            <v>6925</v>
          </cell>
          <cell r="R119" t="str">
            <v>VICIOSO TORRES SOFIA</v>
          </cell>
        </row>
        <row r="120">
          <cell r="A120">
            <v>7025</v>
          </cell>
          <cell r="R120" t="str">
            <v>MORALES HURTADO LILIANA</v>
          </cell>
        </row>
        <row r="121">
          <cell r="A121">
            <v>7125</v>
          </cell>
          <cell r="R121" t="str">
            <v>Gutierrez Tejedor Kairen Margarita</v>
          </cell>
        </row>
        <row r="122">
          <cell r="A122">
            <v>7125</v>
          </cell>
          <cell r="R122" t="str">
            <v>Gutierrez Tejedor Kairen Margarita</v>
          </cell>
        </row>
        <row r="123">
          <cell r="A123">
            <v>7225</v>
          </cell>
          <cell r="R123" t="str">
            <v>DIAZ DUQUE JUAN CARLOS</v>
          </cell>
        </row>
        <row r="124">
          <cell r="A124">
            <v>7225</v>
          </cell>
          <cell r="R124" t="str">
            <v>DIAZ DUQUE JUAN CARLOS</v>
          </cell>
        </row>
        <row r="125">
          <cell r="A125">
            <v>7325</v>
          </cell>
          <cell r="R125" t="str">
            <v>ZABALA VARGAS PABLO MATEO</v>
          </cell>
        </row>
        <row r="126">
          <cell r="A126">
            <v>7425</v>
          </cell>
          <cell r="R126" t="str">
            <v>BARRAGAN RAMIREZ JOAN DANIEL</v>
          </cell>
        </row>
        <row r="127">
          <cell r="A127">
            <v>7425</v>
          </cell>
          <cell r="R127" t="str">
            <v>BARRAGAN RAMIREZ JOAN DANIEL</v>
          </cell>
        </row>
        <row r="128">
          <cell r="A128">
            <v>7525</v>
          </cell>
          <cell r="R128" t="str">
            <v>RODRIGUEZ ACOSTA MICHAEL ANDRES</v>
          </cell>
        </row>
        <row r="129">
          <cell r="A129">
            <v>7625</v>
          </cell>
          <cell r="R129" t="str">
            <v>PEDRAZA RODRIGUEZ ANDRES FELIPE</v>
          </cell>
        </row>
        <row r="130">
          <cell r="A130">
            <v>7725</v>
          </cell>
          <cell r="R130" t="str">
            <v>PEREIRA VARGAS JAVIER ALEJANDRO</v>
          </cell>
        </row>
        <row r="131">
          <cell r="A131">
            <v>7825</v>
          </cell>
          <cell r="R131" t="str">
            <v>GUZMAN CASTRO LUIS GABRIEL</v>
          </cell>
        </row>
        <row r="132">
          <cell r="A132">
            <v>7825</v>
          </cell>
          <cell r="R132" t="str">
            <v>GUZMAN CASTRO LUIS GABRIEL</v>
          </cell>
        </row>
        <row r="133">
          <cell r="A133">
            <v>7925</v>
          </cell>
          <cell r="R133" t="str">
            <v>RODRIGUEZ SOLIS CARLOS MARIO</v>
          </cell>
        </row>
        <row r="134">
          <cell r="A134">
            <v>7925</v>
          </cell>
          <cell r="R134" t="str">
            <v>RODRIGUEZ SOLIS CARLOS MARIO</v>
          </cell>
        </row>
        <row r="135">
          <cell r="A135">
            <v>8025</v>
          </cell>
          <cell r="R135" t="str">
            <v>PITRE REDONDO CARLOS ANDRES</v>
          </cell>
        </row>
        <row r="136">
          <cell r="A136">
            <v>8025</v>
          </cell>
          <cell r="R136" t="str">
            <v>PITRE REDONDO CARLOS ANDRES</v>
          </cell>
        </row>
        <row r="137">
          <cell r="A137">
            <v>8125</v>
          </cell>
          <cell r="R137" t="str">
            <v>PEREZ PACHON ANGELA MARIA</v>
          </cell>
        </row>
        <row r="138">
          <cell r="A138">
            <v>8125</v>
          </cell>
          <cell r="R138" t="str">
            <v>PEREZ PACHON ANGELA MARIA</v>
          </cell>
        </row>
        <row r="139">
          <cell r="A139">
            <v>8225</v>
          </cell>
          <cell r="R139" t="str">
            <v>MARTINEZ BARRERO JOSE ANDRES</v>
          </cell>
        </row>
        <row r="140">
          <cell r="A140">
            <v>8325</v>
          </cell>
          <cell r="R140" t="str">
            <v>MINA GARCIA HARLINSON</v>
          </cell>
        </row>
        <row r="141">
          <cell r="A141">
            <v>8325</v>
          </cell>
          <cell r="R141" t="str">
            <v>MINA GARCIA HARLINSON</v>
          </cell>
        </row>
        <row r="142">
          <cell r="A142">
            <v>8425</v>
          </cell>
          <cell r="R142" t="str">
            <v>GUZMAN CASTRO LUIS GABRIEL</v>
          </cell>
        </row>
        <row r="143">
          <cell r="A143">
            <v>8425</v>
          </cell>
          <cell r="R143" t="str">
            <v>GUZMAN CASTRO LUIS GABRIEL</v>
          </cell>
        </row>
        <row r="144">
          <cell r="A144">
            <v>8525</v>
          </cell>
          <cell r="R144" t="str">
            <v>MEJIA VARELA MARIA CLAUDIA</v>
          </cell>
        </row>
        <row r="145">
          <cell r="A145">
            <v>8525</v>
          </cell>
          <cell r="R145" t="str">
            <v>MEJIA VARELA MARIA CLAUDIA</v>
          </cell>
        </row>
        <row r="146">
          <cell r="A146">
            <v>8625</v>
          </cell>
          <cell r="R146" t="str">
            <v>MINISTERIO DE IGUALDAD Y EQUIDAD</v>
          </cell>
        </row>
        <row r="147">
          <cell r="A147">
            <v>8625</v>
          </cell>
          <cell r="R147" t="str">
            <v>MINISTERIO DE IGUALDAD Y EQUIDAD</v>
          </cell>
        </row>
        <row r="148">
          <cell r="A148">
            <v>8625</v>
          </cell>
          <cell r="R148" t="str">
            <v>MINISTERIO DE IGUALDAD Y EQUIDAD</v>
          </cell>
        </row>
        <row r="149">
          <cell r="A149">
            <v>8625</v>
          </cell>
          <cell r="R149" t="str">
            <v>MINISTERIO DE IGUALDAD Y EQUIDAD</v>
          </cell>
        </row>
        <row r="150">
          <cell r="A150">
            <v>8625</v>
          </cell>
          <cell r="R150" t="str">
            <v>MINISTERIO DE IGUALDAD Y EQUIDAD</v>
          </cell>
        </row>
        <row r="151">
          <cell r="A151">
            <v>8625</v>
          </cell>
          <cell r="R151" t="str">
            <v>MINISTERIO DE IGUALDAD Y EQUIDAD</v>
          </cell>
        </row>
        <row r="152">
          <cell r="A152">
            <v>8625</v>
          </cell>
          <cell r="R152" t="str">
            <v>MINISTERIO DE IGUALDAD Y EQUIDAD</v>
          </cell>
        </row>
        <row r="153">
          <cell r="A153">
            <v>8625</v>
          </cell>
          <cell r="R153" t="str">
            <v>MINISTERIO DE IGUALDAD Y EQUIDAD</v>
          </cell>
        </row>
        <row r="154">
          <cell r="A154">
            <v>8725</v>
          </cell>
          <cell r="R154" t="str">
            <v>GAMBOA CAMARGO SANDRA MILENA</v>
          </cell>
        </row>
        <row r="155">
          <cell r="A155">
            <v>8725</v>
          </cell>
          <cell r="R155" t="str">
            <v>GAMBOA CAMARGO SANDRA MILENA</v>
          </cell>
        </row>
        <row r="156">
          <cell r="A156">
            <v>8825</v>
          </cell>
          <cell r="R156" t="str">
            <v>FERNANDEZ VARGAS JUAN PABLO</v>
          </cell>
        </row>
        <row r="157">
          <cell r="A157">
            <v>8825</v>
          </cell>
          <cell r="R157" t="str">
            <v>FERNANDEZ VARGAS JUAN PABLO</v>
          </cell>
        </row>
        <row r="158">
          <cell r="A158">
            <v>8925</v>
          </cell>
          <cell r="R158" t="str">
            <v>PEREA LEMOS RAMON EMILIO</v>
          </cell>
        </row>
        <row r="159">
          <cell r="A159">
            <v>8925</v>
          </cell>
          <cell r="R159" t="str">
            <v>PEREA LEMOS RAMON EMILIO</v>
          </cell>
        </row>
        <row r="160">
          <cell r="A160">
            <v>9025</v>
          </cell>
          <cell r="R160" t="str">
            <v>VIDAL GOMEZ CARLOS AUGUSTO</v>
          </cell>
        </row>
        <row r="161">
          <cell r="A161">
            <v>9025</v>
          </cell>
          <cell r="R161" t="str">
            <v>VIDAL GOMEZ CARLOS AUGUSTO</v>
          </cell>
        </row>
        <row r="162">
          <cell r="A162">
            <v>9125</v>
          </cell>
          <cell r="R162" t="str">
            <v>CASTRO PINILLA JENNIFER NOHELIA</v>
          </cell>
        </row>
        <row r="163">
          <cell r="A163">
            <v>9125</v>
          </cell>
          <cell r="R163" t="str">
            <v>CASTRO PINILLA JENNIFER NOHELIA</v>
          </cell>
        </row>
        <row r="164">
          <cell r="A164">
            <v>9225</v>
          </cell>
          <cell r="R164" t="str">
            <v>FERREIRA MORETT ALICIA STEFANIA</v>
          </cell>
        </row>
        <row r="165">
          <cell r="A165">
            <v>9325</v>
          </cell>
          <cell r="R165" t="str">
            <v>VASQUEZ ZUÑIGA SARA ANGELICA</v>
          </cell>
        </row>
        <row r="166">
          <cell r="A166">
            <v>9325</v>
          </cell>
          <cell r="R166" t="str">
            <v>VASQUEZ ZUÑIGA SARA ANGELICA</v>
          </cell>
        </row>
        <row r="167">
          <cell r="A167">
            <v>9425</v>
          </cell>
          <cell r="R167" t="str">
            <v>TEGRIA CRISTANCHO AURA BENILDA</v>
          </cell>
        </row>
        <row r="168">
          <cell r="A168">
            <v>9425</v>
          </cell>
          <cell r="R168" t="str">
            <v>TEGRIA CRISTANCHO AURA BENILDA</v>
          </cell>
        </row>
        <row r="169">
          <cell r="A169">
            <v>9525</v>
          </cell>
          <cell r="R169" t="str">
            <v>ROMERO FIERRO JUAN FELIPE</v>
          </cell>
        </row>
        <row r="170">
          <cell r="A170">
            <v>9525</v>
          </cell>
          <cell r="R170" t="str">
            <v>ROMERO FIERRO JUAN FELIPE</v>
          </cell>
        </row>
        <row r="171">
          <cell r="A171">
            <v>9625</v>
          </cell>
          <cell r="R171" t="str">
            <v>CASTELLANOS MARTINEZ PILAR CRISTINA</v>
          </cell>
        </row>
        <row r="172">
          <cell r="A172">
            <v>9725</v>
          </cell>
          <cell r="R172" t="str">
            <v>GUEVARA RODRIGUEZ MARLON STEVEN</v>
          </cell>
        </row>
        <row r="173">
          <cell r="A173">
            <v>9825</v>
          </cell>
          <cell r="R173" t="str">
            <v>GUZMAN VANEGAS PAOLA ANDREA</v>
          </cell>
        </row>
        <row r="174">
          <cell r="A174">
            <v>9925</v>
          </cell>
          <cell r="R174" t="str">
            <v>PLAZAS ECHEVERRI JAVIER</v>
          </cell>
        </row>
        <row r="175">
          <cell r="A175">
            <v>9925</v>
          </cell>
          <cell r="R175" t="str">
            <v>PLAZAS ECHEVERRI JAVIER</v>
          </cell>
        </row>
        <row r="176">
          <cell r="A176">
            <v>10025</v>
          </cell>
          <cell r="R176" t="str">
            <v>GUTIERREZ ALBA JENNY PAOLA</v>
          </cell>
        </row>
        <row r="177">
          <cell r="A177">
            <v>10025</v>
          </cell>
          <cell r="R177" t="str">
            <v>GUTIERREZ ALBA JENNY PAOLA</v>
          </cell>
        </row>
        <row r="178">
          <cell r="A178">
            <v>10125</v>
          </cell>
          <cell r="R178" t="str">
            <v>RODRIGUEZ CUELLAR MARCELA DELPILAR</v>
          </cell>
        </row>
        <row r="179">
          <cell r="A179">
            <v>10225</v>
          </cell>
          <cell r="R179" t="str">
            <v>DIAZ MARTIN CARLOS ALEJANDRO</v>
          </cell>
        </row>
        <row r="180">
          <cell r="A180">
            <v>10225</v>
          </cell>
          <cell r="R180" t="str">
            <v>DIAZ MARTIN CARLOS ALEJANDRO</v>
          </cell>
        </row>
        <row r="181">
          <cell r="A181">
            <v>10325</v>
          </cell>
          <cell r="R181" t="str">
            <v>MEJIA VARELA MARIA CLAUDIA</v>
          </cell>
        </row>
        <row r="182">
          <cell r="A182">
            <v>10325</v>
          </cell>
          <cell r="R182" t="str">
            <v>MEJIA VARELA MARIA CLAUDIA</v>
          </cell>
        </row>
        <row r="183">
          <cell r="A183">
            <v>10425</v>
          </cell>
          <cell r="R183" t="str">
            <v>MEJIA DIAZ CAROLINA</v>
          </cell>
        </row>
        <row r="184">
          <cell r="A184">
            <v>10525</v>
          </cell>
          <cell r="R184" t="str">
            <v>OSPINA POSSE TAMARA MATEA</v>
          </cell>
        </row>
        <row r="185">
          <cell r="A185">
            <v>10625</v>
          </cell>
          <cell r="R185" t="str">
            <v>ORTIZ OLIVERA EDITH ADRIANA</v>
          </cell>
        </row>
        <row r="186">
          <cell r="A186">
            <v>10625</v>
          </cell>
          <cell r="R186" t="str">
            <v>ORTIZ OLIVERA EDITH ADRIANA</v>
          </cell>
        </row>
        <row r="187">
          <cell r="A187">
            <v>10725</v>
          </cell>
          <cell r="R187" t="str">
            <v>CARDONA MONSALVE IVAN ANDRES</v>
          </cell>
        </row>
        <row r="188">
          <cell r="A188">
            <v>10725</v>
          </cell>
          <cell r="R188" t="str">
            <v>CARDONA MONSALVE IVAN ANDRES</v>
          </cell>
        </row>
        <row r="189">
          <cell r="A189">
            <v>10825</v>
          </cell>
          <cell r="R189" t="str">
            <v>ZABALA VARGAS PABLO MATEO</v>
          </cell>
        </row>
        <row r="190">
          <cell r="A190">
            <v>10925</v>
          </cell>
          <cell r="R190" t="str">
            <v>MARTINEZ ALBARRACIN ANDREA DEL PILAR</v>
          </cell>
        </row>
        <row r="191">
          <cell r="A191">
            <v>10925</v>
          </cell>
          <cell r="R191" t="str">
            <v>MARTINEZ ALBARRACIN ANDREA DEL PILAR</v>
          </cell>
        </row>
        <row r="192">
          <cell r="A192">
            <v>11025</v>
          </cell>
          <cell r="R192" t="str">
            <v>VALERA GUERRA VICTOR ALFONSO</v>
          </cell>
        </row>
        <row r="193">
          <cell r="A193">
            <v>11125</v>
          </cell>
          <cell r="R193" t="str">
            <v>VIANA FONTALVO LUIS EDUARDO</v>
          </cell>
        </row>
        <row r="194">
          <cell r="A194">
            <v>11125</v>
          </cell>
          <cell r="R194" t="str">
            <v>VIANA FONTALVO LUIS EDUARDO</v>
          </cell>
        </row>
        <row r="195">
          <cell r="A195">
            <v>11225</v>
          </cell>
          <cell r="R195" t="str">
            <v>DIAZ DUQUE JUAN CARLOS</v>
          </cell>
        </row>
        <row r="196">
          <cell r="A196">
            <v>11325</v>
          </cell>
          <cell r="R196" t="str">
            <v>ZABALA VARGAS PABLO MATEO</v>
          </cell>
        </row>
        <row r="197">
          <cell r="A197">
            <v>11425</v>
          </cell>
          <cell r="R197" t="str">
            <v>RIOS LUGO MARIA VALENTINA</v>
          </cell>
        </row>
        <row r="198">
          <cell r="A198">
            <v>11425</v>
          </cell>
          <cell r="R198" t="str">
            <v>RIOS LUGO MARIA VALENTINA</v>
          </cell>
        </row>
        <row r="199">
          <cell r="A199">
            <v>11525</v>
          </cell>
          <cell r="R199" t="str">
            <v>GUZMAN CASTRO LUIS GABRIEL</v>
          </cell>
        </row>
        <row r="200">
          <cell r="A200">
            <v>11525</v>
          </cell>
          <cell r="R200" t="str">
            <v>GUZMAN CASTRO LUIS GABRIEL</v>
          </cell>
        </row>
        <row r="201">
          <cell r="A201">
            <v>11625</v>
          </cell>
          <cell r="R201" t="str">
            <v>RUIZ LEON JHONATAN</v>
          </cell>
        </row>
        <row r="202">
          <cell r="A202">
            <v>11725</v>
          </cell>
          <cell r="R202" t="str">
            <v>TALERO LASCAR RAMIRO</v>
          </cell>
        </row>
        <row r="203">
          <cell r="A203">
            <v>11825</v>
          </cell>
          <cell r="R203" t="str">
            <v>ALFONSO BELTRAN KATHERINE</v>
          </cell>
        </row>
        <row r="204">
          <cell r="A204">
            <v>11925</v>
          </cell>
          <cell r="R204" t="str">
            <v>FLOREZ SIERRA CAROLINE DOSIER</v>
          </cell>
        </row>
        <row r="205">
          <cell r="A205">
            <v>11925</v>
          </cell>
          <cell r="R205" t="str">
            <v>FLOREZ SIERRA CAROLINE DOSIER</v>
          </cell>
        </row>
        <row r="206">
          <cell r="A206">
            <v>12025</v>
          </cell>
          <cell r="R206" t="str">
            <v>MARTINEZ BARRERO JOSE ANDRES</v>
          </cell>
        </row>
        <row r="207">
          <cell r="A207">
            <v>12125</v>
          </cell>
          <cell r="R207" t="str">
            <v>UMAÑA MURGUEITIO OTONIEL</v>
          </cell>
        </row>
        <row r="208">
          <cell r="A208">
            <v>12225</v>
          </cell>
          <cell r="R208" t="str">
            <v>ROZO SANCHEZ EDWIN</v>
          </cell>
        </row>
        <row r="209">
          <cell r="A209">
            <v>12225</v>
          </cell>
          <cell r="R209" t="str">
            <v>ROZO SANCHEZ EDWIN</v>
          </cell>
        </row>
        <row r="210">
          <cell r="A210">
            <v>12325</v>
          </cell>
          <cell r="R210" t="str">
            <v>ORTIZ FORERO LUISA</v>
          </cell>
        </row>
        <row r="211">
          <cell r="A211">
            <v>12325</v>
          </cell>
          <cell r="R211" t="str">
            <v>ORTIZ FORERO LUISA</v>
          </cell>
        </row>
        <row r="212">
          <cell r="A212">
            <v>12425</v>
          </cell>
          <cell r="R212" t="str">
            <v>HUERTAS QUIROGA HOSMAN YESID</v>
          </cell>
        </row>
        <row r="213">
          <cell r="A213">
            <v>12425</v>
          </cell>
          <cell r="R213" t="str">
            <v>HUERTAS QUIROGA HOSMAN YESID</v>
          </cell>
        </row>
        <row r="214">
          <cell r="A214">
            <v>12525</v>
          </cell>
          <cell r="R214" t="str">
            <v>GAMBOA CAMARGO SANDRA MILENA</v>
          </cell>
        </row>
        <row r="215">
          <cell r="A215">
            <v>12525</v>
          </cell>
          <cell r="R215" t="str">
            <v>GAMBOA CAMARGO SANDRA MILENA</v>
          </cell>
        </row>
        <row r="216">
          <cell r="A216">
            <v>12625</v>
          </cell>
          <cell r="R216" t="str">
            <v>CAMARGO PAREDES ANGELICA MARIA</v>
          </cell>
        </row>
        <row r="217">
          <cell r="A217">
            <v>12725</v>
          </cell>
          <cell r="R217" t="str">
            <v>CUADROS PULIDO CLAUDIA MARLENY</v>
          </cell>
        </row>
        <row r="218">
          <cell r="A218">
            <v>12825</v>
          </cell>
          <cell r="R218" t="str">
            <v>CALDERON SEGURA JULY MILENA</v>
          </cell>
        </row>
        <row r="219">
          <cell r="A219">
            <v>12925</v>
          </cell>
          <cell r="R219" t="str">
            <v>MELGAREJO MARTINEZ LILIANA</v>
          </cell>
        </row>
        <row r="220">
          <cell r="A220">
            <v>13025</v>
          </cell>
          <cell r="R220" t="str">
            <v>BELTRAN MARIN SERGIO ANDRES</v>
          </cell>
        </row>
        <row r="221">
          <cell r="A221">
            <v>13125</v>
          </cell>
          <cell r="R221" t="str">
            <v>DE ARCO AGUILAR EMERSON ENRIQUE</v>
          </cell>
        </row>
        <row r="222">
          <cell r="A222">
            <v>13225</v>
          </cell>
          <cell r="R222" t="str">
            <v>GUZMAN CASTRO LUIS GABRIEL</v>
          </cell>
        </row>
        <row r="223">
          <cell r="A223">
            <v>13225</v>
          </cell>
          <cell r="R223" t="str">
            <v>GUZMAN CASTRO LUIS GABRIEL</v>
          </cell>
        </row>
        <row r="224">
          <cell r="A224">
            <v>13325</v>
          </cell>
          <cell r="R224" t="str">
            <v>LOPEZ MATAMOROS BRAYAN ANDRES</v>
          </cell>
        </row>
        <row r="225">
          <cell r="A225">
            <v>13325</v>
          </cell>
          <cell r="R225" t="str">
            <v>LOPEZ MATAMOROS BRAYAN ANDRES</v>
          </cell>
        </row>
        <row r="226">
          <cell r="A226">
            <v>13425</v>
          </cell>
          <cell r="R226" t="str">
            <v>ORJUELA SANCHEZ ANGELICA MARIBEL</v>
          </cell>
        </row>
        <row r="227">
          <cell r="A227">
            <v>13425</v>
          </cell>
          <cell r="R227" t="str">
            <v>ORJUELA SANCHEZ ANGELICA MARIBEL</v>
          </cell>
        </row>
        <row r="228">
          <cell r="A228">
            <v>13525</v>
          </cell>
          <cell r="R228" t="str">
            <v>ARROYO GARCIA ALVARO JAVIER</v>
          </cell>
        </row>
        <row r="229">
          <cell r="A229">
            <v>13525</v>
          </cell>
          <cell r="R229" t="str">
            <v>ARROYO GARCIA ALVARO JAVIER</v>
          </cell>
        </row>
        <row r="230">
          <cell r="A230">
            <v>13625</v>
          </cell>
          <cell r="R230" t="str">
            <v>BARRAGAN RAMIREZ JOAN DANIEL</v>
          </cell>
        </row>
        <row r="231">
          <cell r="A231">
            <v>13725</v>
          </cell>
          <cell r="R231" t="str">
            <v>OLAYA LOEBEL IVET ELISABET</v>
          </cell>
        </row>
        <row r="232">
          <cell r="A232">
            <v>13825</v>
          </cell>
          <cell r="R232" t="str">
            <v>ESTACIO SINISTERRA MARIA CAMILA</v>
          </cell>
        </row>
        <row r="233">
          <cell r="A233">
            <v>13925</v>
          </cell>
          <cell r="R233" t="str">
            <v>PEÑA RIOS MISHELL DANIELA</v>
          </cell>
        </row>
        <row r="234">
          <cell r="A234">
            <v>14025</v>
          </cell>
          <cell r="R234" t="str">
            <v>ORJUELA SANCHEZ ANGELICA MARIBEL</v>
          </cell>
        </row>
        <row r="235">
          <cell r="A235">
            <v>14025</v>
          </cell>
          <cell r="R235" t="str">
            <v>ORJUELA SANCHEZ ANGELICA MARIBEL</v>
          </cell>
        </row>
        <row r="236">
          <cell r="A236">
            <v>14125</v>
          </cell>
          <cell r="R236" t="str">
            <v>ARROYO GARCIA ALVARO JAVIER</v>
          </cell>
        </row>
        <row r="237">
          <cell r="A237">
            <v>14125</v>
          </cell>
          <cell r="R237" t="str">
            <v>ARROYO GARCIA ALVARO JAVIER</v>
          </cell>
        </row>
        <row r="238">
          <cell r="A238">
            <v>14225</v>
          </cell>
          <cell r="R238" t="str">
            <v>CLAVIJO HURTADO KAREN ELOISA</v>
          </cell>
        </row>
        <row r="239">
          <cell r="A239">
            <v>14325</v>
          </cell>
          <cell r="R239" t="str">
            <v>CARTAGENA BENITEZ LEIDY LAURA</v>
          </cell>
        </row>
        <row r="240">
          <cell r="A240">
            <v>14425</v>
          </cell>
          <cell r="R240" t="str">
            <v>ARIAS SANCHEZ ASTRID ELENA</v>
          </cell>
        </row>
        <row r="241">
          <cell r="A241">
            <v>14525</v>
          </cell>
          <cell r="R241" t="str">
            <v>MORNAN BARRERA DEBAYE RAMADJI</v>
          </cell>
        </row>
        <row r="242">
          <cell r="A242">
            <v>14525</v>
          </cell>
          <cell r="R242" t="str">
            <v>MORNAN BARRERA DEBAYE RAMADJI</v>
          </cell>
        </row>
        <row r="243">
          <cell r="A243">
            <v>14625</v>
          </cell>
          <cell r="R243" t="str">
            <v>DAVID RONALDO RINCON PEDREROS</v>
          </cell>
        </row>
        <row r="244">
          <cell r="A244">
            <v>14725</v>
          </cell>
          <cell r="R244" t="str">
            <v>RESTREPO OSPINA VALENTINA</v>
          </cell>
        </row>
        <row r="245">
          <cell r="A245">
            <v>14725</v>
          </cell>
          <cell r="R245" t="str">
            <v>RESTREPO OSPINA VALENTINA</v>
          </cell>
        </row>
        <row r="246">
          <cell r="A246">
            <v>14825</v>
          </cell>
          <cell r="R246" t="str">
            <v>ZABALA VARGAS PABLO MATEO</v>
          </cell>
        </row>
        <row r="247">
          <cell r="A247">
            <v>14925</v>
          </cell>
          <cell r="R247" t="str">
            <v>MORNAN BARRERA DEBAYE RAMADJI</v>
          </cell>
        </row>
        <row r="248">
          <cell r="A248">
            <v>14925</v>
          </cell>
          <cell r="R248" t="str">
            <v>MORNAN BARRERA DEBAYE RAMADJI</v>
          </cell>
        </row>
        <row r="249">
          <cell r="A249">
            <v>15025</v>
          </cell>
          <cell r="R249" t="str">
            <v>MORENO SALAMANCA ERIKA NATALIA</v>
          </cell>
        </row>
        <row r="250">
          <cell r="A250">
            <v>15125</v>
          </cell>
          <cell r="R250" t="str">
            <v>RODRIGUEZ SOLIS CARLOS MARIO</v>
          </cell>
        </row>
        <row r="251">
          <cell r="A251">
            <v>15125</v>
          </cell>
          <cell r="R251" t="str">
            <v>RODRIGUEZ SOLIS CARLOS MARIO</v>
          </cell>
        </row>
        <row r="252">
          <cell r="A252">
            <v>15225</v>
          </cell>
          <cell r="R252" t="str">
            <v>PITRE REDONDO CARLOS ANDRES</v>
          </cell>
        </row>
        <row r="253">
          <cell r="A253">
            <v>15225</v>
          </cell>
          <cell r="R253" t="str">
            <v>PITRE REDONDO CARLOS ANDRES</v>
          </cell>
        </row>
        <row r="254">
          <cell r="A254">
            <v>15325</v>
          </cell>
          <cell r="R254" t="str">
            <v>MEJIA VARELA MARIA CLAUDIA</v>
          </cell>
        </row>
        <row r="255">
          <cell r="A255">
            <v>15325</v>
          </cell>
          <cell r="R255" t="str">
            <v>MEJIA VARELA MARIA CLAUDIA</v>
          </cell>
        </row>
        <row r="256">
          <cell r="A256">
            <v>15425</v>
          </cell>
          <cell r="R256" t="str">
            <v>JIMENEZ ROJAS MELISSA</v>
          </cell>
        </row>
        <row r="257">
          <cell r="A257">
            <v>15425</v>
          </cell>
          <cell r="R257" t="str">
            <v>JIMENEZ ROJAS MELISSA</v>
          </cell>
        </row>
        <row r="258">
          <cell r="A258">
            <v>15525</v>
          </cell>
          <cell r="R258" t="str">
            <v>LEMUS CRUZ NELSON</v>
          </cell>
        </row>
        <row r="259">
          <cell r="A259">
            <v>15525</v>
          </cell>
          <cell r="R259" t="str">
            <v>LEMUS CRUZ NELSON</v>
          </cell>
        </row>
        <row r="260">
          <cell r="A260">
            <v>15625</v>
          </cell>
          <cell r="R260" t="str">
            <v>ALARCON TAPIERO CRISTINA</v>
          </cell>
        </row>
        <row r="261">
          <cell r="A261">
            <v>15725</v>
          </cell>
          <cell r="R261" t="str">
            <v>LA PREVISORA S A COMPAÑIA DE SEGUROS</v>
          </cell>
        </row>
        <row r="262">
          <cell r="A262">
            <v>15825</v>
          </cell>
          <cell r="R262" t="str">
            <v>MINA GARCIA HARLINSON</v>
          </cell>
        </row>
        <row r="263">
          <cell r="A263">
            <v>15825</v>
          </cell>
          <cell r="R263" t="str">
            <v>MINA GARCIA HARLINSON</v>
          </cell>
        </row>
        <row r="264">
          <cell r="A264">
            <v>15925</v>
          </cell>
          <cell r="R264" t="str">
            <v>MARTINEZ BARRERO JOSE ANDRES</v>
          </cell>
        </row>
        <row r="265">
          <cell r="A265">
            <v>16025</v>
          </cell>
          <cell r="R265" t="str">
            <v>CESPEDES BUITRAGO RONALD YOUSEF</v>
          </cell>
        </row>
        <row r="266">
          <cell r="A266">
            <v>16025</v>
          </cell>
          <cell r="R266" t="str">
            <v>CESPEDES BUITRAGO RONALD YOUSEF</v>
          </cell>
        </row>
        <row r="267">
          <cell r="A267">
            <v>16125</v>
          </cell>
          <cell r="R267" t="str">
            <v>CAÑAS QUIROGA LUZ MARY</v>
          </cell>
        </row>
        <row r="268">
          <cell r="A268">
            <v>16225</v>
          </cell>
          <cell r="R268" t="str">
            <v>ARIAS SANCHEZ ASTRID ELENA</v>
          </cell>
        </row>
        <row r="269">
          <cell r="A269">
            <v>16325</v>
          </cell>
          <cell r="R269" t="str">
            <v>DAVID RONALDO RINCON PEDREROS</v>
          </cell>
        </row>
        <row r="270">
          <cell r="A270">
            <v>16425</v>
          </cell>
          <cell r="R270" t="str">
            <v>JIMENEZ MOJICA SANTIAGO</v>
          </cell>
        </row>
        <row r="271">
          <cell r="A271">
            <v>16425</v>
          </cell>
          <cell r="R271" t="str">
            <v>JIMENEZ MOJICA SANTIAGO</v>
          </cell>
        </row>
        <row r="272">
          <cell r="A272">
            <v>16525</v>
          </cell>
          <cell r="R272" t="str">
            <v>CHAVEZ CUERO YANNY ARLENIS</v>
          </cell>
        </row>
        <row r="273">
          <cell r="A273">
            <v>16525</v>
          </cell>
          <cell r="R273" t="str">
            <v>CHAVEZ CUERO YANNY ARLENIS</v>
          </cell>
        </row>
        <row r="274">
          <cell r="A274">
            <v>16625</v>
          </cell>
          <cell r="R274" t="str">
            <v>SEGOVIA BARBERI LAURA MANUELA</v>
          </cell>
        </row>
        <row r="275">
          <cell r="A275">
            <v>16725</v>
          </cell>
          <cell r="R275" t="str">
            <v>RIOS LUGO MARIA VALENTINA</v>
          </cell>
        </row>
        <row r="276">
          <cell r="A276">
            <v>16825</v>
          </cell>
          <cell r="R276" t="str">
            <v>ORTIZ OLIVERA EDITH ADRIANA</v>
          </cell>
        </row>
        <row r="277">
          <cell r="A277">
            <v>16825</v>
          </cell>
          <cell r="R277" t="str">
            <v>ORTIZ OLIVERA EDITH ADRIANA</v>
          </cell>
        </row>
        <row r="278">
          <cell r="A278">
            <v>16925</v>
          </cell>
          <cell r="R278" t="str">
            <v>PEREZ PACHON ANGELA MARIA</v>
          </cell>
        </row>
        <row r="279">
          <cell r="A279">
            <v>17025</v>
          </cell>
          <cell r="R279" t="str">
            <v>CORREDOR RODERO ANA SHIRLEY</v>
          </cell>
        </row>
        <row r="280">
          <cell r="A280">
            <v>17025</v>
          </cell>
          <cell r="R280" t="str">
            <v>CORREDOR RODERO ANA SHIRLEY</v>
          </cell>
        </row>
        <row r="281">
          <cell r="A281">
            <v>17125</v>
          </cell>
          <cell r="R281" t="str">
            <v>Gutierrez Tejedor Kairen Margarita</v>
          </cell>
        </row>
        <row r="282">
          <cell r="A282">
            <v>17225</v>
          </cell>
          <cell r="R282" t="str">
            <v>RENGIFO LESMES LILA NATALIA</v>
          </cell>
        </row>
        <row r="283">
          <cell r="A283">
            <v>17225</v>
          </cell>
          <cell r="R283" t="str">
            <v>RENGIFO LESMES LILA NATALIA</v>
          </cell>
        </row>
        <row r="284">
          <cell r="A284">
            <v>17325</v>
          </cell>
          <cell r="R284" t="str">
            <v>CARDONA MONSALVE IVAN ANDRES</v>
          </cell>
        </row>
        <row r="285">
          <cell r="A285">
            <v>17425</v>
          </cell>
          <cell r="R285" t="str">
            <v>ROJAS CERON MARY LUZ</v>
          </cell>
        </row>
        <row r="286">
          <cell r="A286">
            <v>17425</v>
          </cell>
          <cell r="R286" t="str">
            <v>ROJAS CERON MARY LUZ</v>
          </cell>
        </row>
        <row r="287">
          <cell r="A287">
            <v>17525</v>
          </cell>
          <cell r="R287" t="str">
            <v>ARIAS SANCHEZ ASTRID ELENA</v>
          </cell>
        </row>
        <row r="288">
          <cell r="A288">
            <v>17525</v>
          </cell>
          <cell r="R288" t="str">
            <v>ARIAS SANCHEZ ASTRID ELENA</v>
          </cell>
        </row>
        <row r="289">
          <cell r="A289">
            <v>17625</v>
          </cell>
          <cell r="R289" t="str">
            <v>DAVID RONALDO RINCON PEDREROS</v>
          </cell>
        </row>
        <row r="290">
          <cell r="A290">
            <v>17625</v>
          </cell>
          <cell r="R290" t="str">
            <v>DAVID RONALDO RINCON PEDREROS</v>
          </cell>
        </row>
        <row r="291">
          <cell r="A291">
            <v>17725</v>
          </cell>
          <cell r="R291" t="str">
            <v>MORENO SALAMANCA ERIKA NATALIA</v>
          </cell>
        </row>
        <row r="292">
          <cell r="A292">
            <v>17725</v>
          </cell>
          <cell r="R292" t="str">
            <v>MORENO SALAMANCA ERIKA NATALIA</v>
          </cell>
        </row>
        <row r="293">
          <cell r="A293">
            <v>17825</v>
          </cell>
          <cell r="R293" t="str">
            <v>GUZMAN CASTRO LUIS GABRIEL</v>
          </cell>
        </row>
        <row r="294">
          <cell r="A294">
            <v>17925</v>
          </cell>
          <cell r="R294" t="str">
            <v>SALAZAR PINZON LINA MARIA</v>
          </cell>
        </row>
        <row r="295">
          <cell r="A295">
            <v>17925</v>
          </cell>
          <cell r="R295" t="str">
            <v>SALAZAR PINZON LINA MARIA</v>
          </cell>
        </row>
        <row r="296">
          <cell r="A296">
            <v>18025</v>
          </cell>
          <cell r="R296" t="str">
            <v>LOZANO RIOS JEIMY KATERINE</v>
          </cell>
        </row>
        <row r="297">
          <cell r="A297">
            <v>18025</v>
          </cell>
          <cell r="R297" t="str">
            <v>LOZANO RIOS JEIMY KATERINE</v>
          </cell>
        </row>
        <row r="298">
          <cell r="A298">
            <v>18125</v>
          </cell>
          <cell r="R298" t="str">
            <v>PEREZ PACHON ANGELA MARIA</v>
          </cell>
        </row>
        <row r="299">
          <cell r="A299">
            <v>18125</v>
          </cell>
          <cell r="R299" t="str">
            <v>PEREZ PACHON ANGELA MARIA</v>
          </cell>
        </row>
        <row r="300">
          <cell r="A300">
            <v>18225</v>
          </cell>
          <cell r="R300" t="str">
            <v>MILLAN BUSTOS YOBANA</v>
          </cell>
        </row>
        <row r="301">
          <cell r="A301">
            <v>18225</v>
          </cell>
          <cell r="R301" t="str">
            <v>MILLAN BUSTOS YOBANA</v>
          </cell>
        </row>
        <row r="302">
          <cell r="A302">
            <v>18325</v>
          </cell>
          <cell r="R302" t="str">
            <v>MURILLO JIMENEZ AURIS CAMILA</v>
          </cell>
        </row>
        <row r="303">
          <cell r="A303">
            <v>18325</v>
          </cell>
          <cell r="R303" t="str">
            <v>MURILLO JIMENEZ AURIS CAMILA</v>
          </cell>
        </row>
        <row r="304">
          <cell r="A304">
            <v>18425</v>
          </cell>
          <cell r="R304" t="str">
            <v>FONDO ROTATORIO DEL DANE FONDANE</v>
          </cell>
        </row>
        <row r="305">
          <cell r="A305">
            <v>18525</v>
          </cell>
          <cell r="R305" t="str">
            <v>MOSQUERA PINTO VICTOR RAMSES</v>
          </cell>
        </row>
        <row r="306">
          <cell r="A306">
            <v>18525</v>
          </cell>
          <cell r="R306" t="str">
            <v>MOSQUERA PINTO VICTOR RAMSES</v>
          </cell>
        </row>
        <row r="307">
          <cell r="A307">
            <v>18625</v>
          </cell>
          <cell r="R307" t="str">
            <v>BERMUDEZ PINILLA JORGE ARTURO</v>
          </cell>
        </row>
        <row r="308">
          <cell r="A308">
            <v>18625</v>
          </cell>
          <cell r="R308" t="str">
            <v>BERMUDEZ PINILLA JORGE ARTURO</v>
          </cell>
        </row>
        <row r="309">
          <cell r="A309">
            <v>18725</v>
          </cell>
          <cell r="R309" t="str">
            <v>ZABALA VARGAS PABLO MATEO</v>
          </cell>
        </row>
        <row r="310">
          <cell r="A310">
            <v>18825</v>
          </cell>
          <cell r="R310" t="str">
            <v>AREVALO CASTIBLANCO JENNY PATRICIA</v>
          </cell>
        </row>
        <row r="311">
          <cell r="A311">
            <v>18925</v>
          </cell>
          <cell r="R311" t="str">
            <v>MUÑOZ RODRIGUEZ VIVIAN JOHANA</v>
          </cell>
        </row>
        <row r="312">
          <cell r="A312">
            <v>19025</v>
          </cell>
          <cell r="R312" t="str">
            <v>QUIÑONES DAJOMES ELIZABETH</v>
          </cell>
        </row>
        <row r="313">
          <cell r="A313">
            <v>19025</v>
          </cell>
          <cell r="R313" t="str">
            <v>QUIÑONES DAJOMES ELIZABETH</v>
          </cell>
        </row>
        <row r="314">
          <cell r="A314">
            <v>19125</v>
          </cell>
          <cell r="R314" t="str">
            <v>MARTINEZ BARRERO JOSE ANDRES</v>
          </cell>
        </row>
        <row r="315">
          <cell r="A315">
            <v>19125</v>
          </cell>
          <cell r="R315" t="str">
            <v>MARTINEZ BARRERO JOSE ANDRES</v>
          </cell>
        </row>
        <row r="316">
          <cell r="A316">
            <v>19225</v>
          </cell>
          <cell r="R316" t="str">
            <v>GOMEZ REY MONICA INES</v>
          </cell>
        </row>
        <row r="317">
          <cell r="A317">
            <v>19225</v>
          </cell>
          <cell r="R317" t="str">
            <v>GOMEZ REY MONICA INES</v>
          </cell>
        </row>
        <row r="318">
          <cell r="A318">
            <v>19325</v>
          </cell>
          <cell r="R318" t="str">
            <v>COLMENARES MORALES JULIAN ANDRES</v>
          </cell>
        </row>
        <row r="319">
          <cell r="A319">
            <v>19525</v>
          </cell>
          <cell r="R319" t="str">
            <v>DIAZ GARCIA LAURA CAMILA</v>
          </cell>
        </row>
        <row r="320">
          <cell r="A320">
            <v>19625</v>
          </cell>
          <cell r="R320" t="str">
            <v>ESCOBAR   ROXANNA</v>
          </cell>
        </row>
        <row r="321">
          <cell r="A321">
            <v>19625</v>
          </cell>
          <cell r="R321" t="str">
            <v>ESCOBAR   ROXANNA</v>
          </cell>
        </row>
        <row r="322">
          <cell r="A322">
            <v>19725</v>
          </cell>
          <cell r="R322" t="str">
            <v>CHAVEZ CUERO YANNY ARLENIS</v>
          </cell>
        </row>
        <row r="323">
          <cell r="A323">
            <v>19725</v>
          </cell>
          <cell r="R323" t="str">
            <v>CHAVEZ CUERO YANNY ARLENIS</v>
          </cell>
        </row>
        <row r="324">
          <cell r="A324">
            <v>19825</v>
          </cell>
          <cell r="R324" t="str">
            <v>RANGEL SHAW ALEXANDRA MARIA</v>
          </cell>
        </row>
        <row r="325">
          <cell r="A325">
            <v>19925</v>
          </cell>
          <cell r="R325" t="str">
            <v>VIDAL GOMEZ CARLOS AUGUSTO</v>
          </cell>
        </row>
        <row r="326">
          <cell r="A326">
            <v>19925</v>
          </cell>
          <cell r="R326" t="str">
            <v>VIDAL GOMEZ CARLOS AUGUSTO</v>
          </cell>
        </row>
        <row r="327">
          <cell r="A327">
            <v>20025</v>
          </cell>
          <cell r="R327" t="str">
            <v>GAMBOA CAMARGO SANDRA MILENA</v>
          </cell>
        </row>
        <row r="328">
          <cell r="A328">
            <v>20025</v>
          </cell>
          <cell r="R328" t="str">
            <v>GAMBOA CAMARGO SANDRA MILENA</v>
          </cell>
        </row>
        <row r="329">
          <cell r="A329">
            <v>20125</v>
          </cell>
          <cell r="R329" t="str">
            <v>MINA GARCIA HARLINSON</v>
          </cell>
        </row>
        <row r="330">
          <cell r="A330">
            <v>20125</v>
          </cell>
          <cell r="R330" t="str">
            <v>MINA GARCIA HARLINSON</v>
          </cell>
        </row>
        <row r="331">
          <cell r="A331">
            <v>20225</v>
          </cell>
          <cell r="R331" t="str">
            <v>Gutierrez Tejedor Kairen Margarita</v>
          </cell>
        </row>
        <row r="332">
          <cell r="A332">
            <v>20225</v>
          </cell>
          <cell r="R332" t="str">
            <v>Gutierrez Tejedor Kairen Margarita</v>
          </cell>
        </row>
        <row r="333">
          <cell r="A333">
            <v>20325</v>
          </cell>
          <cell r="R333" t="str">
            <v>PEREA LEMOS RAMON EMILIO</v>
          </cell>
        </row>
        <row r="334">
          <cell r="A334">
            <v>20325</v>
          </cell>
          <cell r="R334" t="str">
            <v>PEREA LEMOS RAMON EMILIO</v>
          </cell>
        </row>
        <row r="335">
          <cell r="A335">
            <v>20425</v>
          </cell>
          <cell r="R335" t="str">
            <v>DIAZ DUQUE JUAN CARLOS</v>
          </cell>
        </row>
        <row r="336">
          <cell r="A336">
            <v>20425</v>
          </cell>
          <cell r="R336" t="str">
            <v>DIAZ DUQUE JUAN CARLOS</v>
          </cell>
        </row>
        <row r="337">
          <cell r="A337">
            <v>20525</v>
          </cell>
          <cell r="R337" t="str">
            <v>MARTINEZ CARDENAS CESAR AUGUSTO</v>
          </cell>
        </row>
        <row r="338">
          <cell r="A338">
            <v>20625</v>
          </cell>
          <cell r="R338" t="str">
            <v>CIFUENTES CRUZ SONIA MILENA</v>
          </cell>
        </row>
        <row r="339">
          <cell r="A339">
            <v>20725</v>
          </cell>
          <cell r="R339" t="str">
            <v>RODRIGUEZ SOLIS CARLOS MARIO</v>
          </cell>
        </row>
        <row r="340">
          <cell r="A340">
            <v>20725</v>
          </cell>
          <cell r="R340" t="str">
            <v>RODRIGUEZ SOLIS CARLOS MARIO</v>
          </cell>
        </row>
        <row r="341">
          <cell r="A341">
            <v>20825</v>
          </cell>
          <cell r="R341" t="str">
            <v>PITRE REDONDO CARLOS ANDRES</v>
          </cell>
        </row>
        <row r="342">
          <cell r="A342">
            <v>20825</v>
          </cell>
          <cell r="R342" t="str">
            <v>PITRE REDONDO CARLOS ANDRES</v>
          </cell>
        </row>
        <row r="343">
          <cell r="A343">
            <v>20925</v>
          </cell>
          <cell r="R343" t="str">
            <v>FERNANDEZ VARGAS JUAN PABLO</v>
          </cell>
        </row>
        <row r="344">
          <cell r="A344">
            <v>20925</v>
          </cell>
          <cell r="R344" t="str">
            <v>FERNANDEZ VARGAS JUAN PABLO</v>
          </cell>
        </row>
        <row r="345">
          <cell r="A345">
            <v>21025</v>
          </cell>
          <cell r="R345" t="str">
            <v>MARTINEZ BARRERO JOSE ANDRES</v>
          </cell>
        </row>
        <row r="346">
          <cell r="A346">
            <v>21025</v>
          </cell>
          <cell r="R346" t="str">
            <v>MARTINEZ BARRERO JOSE ANDRES</v>
          </cell>
        </row>
        <row r="347">
          <cell r="A347">
            <v>21125</v>
          </cell>
          <cell r="R347" t="str">
            <v>BLANDON LEUDO YANILA DEL CARMEN</v>
          </cell>
        </row>
        <row r="348">
          <cell r="A348">
            <v>21125</v>
          </cell>
          <cell r="R348" t="str">
            <v>BLANDON LEUDO YANILA DEL CARMEN</v>
          </cell>
        </row>
        <row r="349">
          <cell r="A349">
            <v>21225</v>
          </cell>
          <cell r="R349" t="str">
            <v>HERRERA RODRIGUEZ CAROL BIBIAN</v>
          </cell>
        </row>
        <row r="350">
          <cell r="A350">
            <v>21225</v>
          </cell>
          <cell r="R350" t="str">
            <v>HERRERA RODRIGUEZ CAROL BIBIAN</v>
          </cell>
        </row>
        <row r="351">
          <cell r="A351">
            <v>21325</v>
          </cell>
          <cell r="R351" t="str">
            <v>PINEDA SARMIENTO NADIA AIXA</v>
          </cell>
        </row>
        <row r="352">
          <cell r="A352">
            <v>21425</v>
          </cell>
          <cell r="R352" t="str">
            <v>DIAZ MARTIN CARLOS ALEJANDRO</v>
          </cell>
        </row>
        <row r="353">
          <cell r="A353">
            <v>21425</v>
          </cell>
          <cell r="R353" t="str">
            <v>DIAZ MARTIN CARLOS ALEJANDRO</v>
          </cell>
        </row>
        <row r="354">
          <cell r="A354">
            <v>21525</v>
          </cell>
          <cell r="R354" t="str">
            <v>FONDO NACIONAL DEL AHORRO S.A.</v>
          </cell>
        </row>
        <row r="355">
          <cell r="A355">
            <v>21625</v>
          </cell>
          <cell r="R355" t="str">
            <v>GUZMAN CASTRO LUIS GABRIEL</v>
          </cell>
        </row>
        <row r="356">
          <cell r="A356">
            <v>21625</v>
          </cell>
          <cell r="R356" t="str">
            <v>GUZMAN CASTRO LUIS GABRIEL</v>
          </cell>
        </row>
        <row r="357">
          <cell r="A357">
            <v>21725</v>
          </cell>
          <cell r="R357" t="str">
            <v>RODRIGUEZ ACOSTA MICHAEL ANDRES</v>
          </cell>
        </row>
        <row r="358">
          <cell r="A358">
            <v>21725</v>
          </cell>
          <cell r="R358" t="str">
            <v>RODRIGUEZ ACOSTA MICHAEL ANDRES</v>
          </cell>
        </row>
        <row r="359">
          <cell r="A359">
            <v>21825</v>
          </cell>
          <cell r="R359" t="str">
            <v>VIDAL GOMEZ CARLOS AUGUSTO</v>
          </cell>
        </row>
        <row r="360">
          <cell r="A360">
            <v>21825</v>
          </cell>
          <cell r="R360" t="str">
            <v>VIDAL GOMEZ CARLOS AUGUSTO</v>
          </cell>
        </row>
        <row r="361">
          <cell r="A361">
            <v>21925</v>
          </cell>
          <cell r="R361" t="str">
            <v>MEJIA VARELA MARIA CLAUDIA</v>
          </cell>
        </row>
        <row r="362">
          <cell r="A362">
            <v>21925</v>
          </cell>
          <cell r="R362" t="str">
            <v>MEJIA VARELA MARIA CLAUDIA</v>
          </cell>
        </row>
        <row r="363">
          <cell r="A363">
            <v>22025</v>
          </cell>
          <cell r="R363" t="str">
            <v>MINA GARCIA HARLINSON</v>
          </cell>
        </row>
        <row r="364">
          <cell r="A364">
            <v>22025</v>
          </cell>
          <cell r="R364" t="str">
            <v>MINA GARCIA HARLINSON</v>
          </cell>
        </row>
        <row r="365">
          <cell r="A365">
            <v>22125</v>
          </cell>
          <cell r="R365" t="str">
            <v>PEREA LEMOS RAMON EMILIO</v>
          </cell>
        </row>
        <row r="366">
          <cell r="A366">
            <v>22125</v>
          </cell>
          <cell r="R366" t="str">
            <v>PEREA LEMOS RAMON EMILIO</v>
          </cell>
        </row>
        <row r="367">
          <cell r="A367">
            <v>22225</v>
          </cell>
          <cell r="R367" t="str">
            <v>FERNANDEZ VARGAS JUAN PABLO</v>
          </cell>
        </row>
        <row r="368">
          <cell r="A368">
            <v>22225</v>
          </cell>
          <cell r="R368" t="str">
            <v>FERNANDEZ VARGAS JUAN PABLO</v>
          </cell>
        </row>
        <row r="369">
          <cell r="A369">
            <v>22325</v>
          </cell>
          <cell r="R369" t="str">
            <v>PRECIADO ORTIZ AUGUSTO JAVIER</v>
          </cell>
        </row>
        <row r="370">
          <cell r="A370">
            <v>22425</v>
          </cell>
          <cell r="R370" t="str">
            <v>DIAZ DUQUE JUAN CARLOS</v>
          </cell>
        </row>
        <row r="371">
          <cell r="A371">
            <v>22425</v>
          </cell>
          <cell r="R371" t="str">
            <v>DIAZ DUQUE JUAN CARLOS</v>
          </cell>
        </row>
        <row r="372">
          <cell r="A372">
            <v>22525</v>
          </cell>
          <cell r="R372" t="str">
            <v>RODRIGUEZ SOLIS CARLOS MARIO</v>
          </cell>
        </row>
        <row r="373">
          <cell r="A373">
            <v>22525</v>
          </cell>
          <cell r="R373" t="str">
            <v>RODRIGUEZ SOLIS CARLOS MARIO</v>
          </cell>
        </row>
        <row r="374">
          <cell r="A374">
            <v>22625</v>
          </cell>
          <cell r="R374" t="str">
            <v>PITRE REDONDO CARLOS ANDRES</v>
          </cell>
        </row>
        <row r="375">
          <cell r="A375">
            <v>22625</v>
          </cell>
          <cell r="R375" t="str">
            <v>PITRE REDONDO CARLOS ANDRES</v>
          </cell>
        </row>
        <row r="376">
          <cell r="A376">
            <v>22725</v>
          </cell>
          <cell r="R376" t="str">
            <v>MINISTERIO DE IGUALDAD Y EQUIDAD</v>
          </cell>
        </row>
        <row r="377">
          <cell r="A377">
            <v>22725</v>
          </cell>
          <cell r="R377" t="str">
            <v>MINISTERIO DE IGUALDAD Y EQUIDAD</v>
          </cell>
        </row>
        <row r="378">
          <cell r="A378">
            <v>22725</v>
          </cell>
          <cell r="R378" t="str">
            <v>MINISTERIO DE IGUALDAD Y EQUIDAD</v>
          </cell>
        </row>
        <row r="379">
          <cell r="A379">
            <v>22725</v>
          </cell>
          <cell r="R379" t="str">
            <v>MINISTERIO DE IGUALDAD Y EQUIDAD</v>
          </cell>
        </row>
        <row r="380">
          <cell r="A380">
            <v>22725</v>
          </cell>
          <cell r="R380" t="str">
            <v>MINISTERIO DE IGUALDAD Y EQUIDAD</v>
          </cell>
        </row>
        <row r="381">
          <cell r="A381">
            <v>22725</v>
          </cell>
          <cell r="R381" t="str">
            <v>MINISTERIO DE IGUALDAD Y EQUIDAD</v>
          </cell>
        </row>
        <row r="382">
          <cell r="A382">
            <v>22725</v>
          </cell>
          <cell r="R382" t="str">
            <v>MINISTERIO DE IGUALDAD Y EQUIDAD</v>
          </cell>
        </row>
        <row r="383">
          <cell r="A383">
            <v>22725</v>
          </cell>
          <cell r="R383" t="str">
            <v>MINISTERIO DE IGUALDAD Y EQUIDAD</v>
          </cell>
        </row>
        <row r="384">
          <cell r="A384">
            <v>22725</v>
          </cell>
          <cell r="R384" t="str">
            <v>MINISTERIO DE IGUALDAD Y EQUIDAD</v>
          </cell>
        </row>
        <row r="385">
          <cell r="A385">
            <v>22725</v>
          </cell>
          <cell r="R385" t="str">
            <v>MINISTERIO DE IGUALDAD Y EQUIDAD</v>
          </cell>
        </row>
        <row r="386">
          <cell r="A386">
            <v>22725</v>
          </cell>
          <cell r="R386" t="str">
            <v>MINISTERIO DE IGUALDAD Y EQUIDAD</v>
          </cell>
        </row>
        <row r="387">
          <cell r="A387">
            <v>22725</v>
          </cell>
          <cell r="R387" t="str">
            <v>MINISTERIO DE IGUALDAD Y EQUIDAD</v>
          </cell>
        </row>
        <row r="388">
          <cell r="A388">
            <v>22725</v>
          </cell>
          <cell r="R388" t="str">
            <v>MINISTERIO DE IGUALDAD Y EQUIDAD</v>
          </cell>
        </row>
        <row r="389">
          <cell r="A389">
            <v>22725</v>
          </cell>
          <cell r="R389" t="str">
            <v>MINISTERIO DE IGUALDAD Y EQUIDAD</v>
          </cell>
        </row>
        <row r="390">
          <cell r="A390">
            <v>22725</v>
          </cell>
          <cell r="R390" t="str">
            <v>MINISTERIO DE IGUALDAD Y EQUIDAD</v>
          </cell>
        </row>
        <row r="391">
          <cell r="A391">
            <v>22725</v>
          </cell>
          <cell r="R391" t="str">
            <v>MINISTERIO DE IGUALDAD Y EQUIDAD</v>
          </cell>
        </row>
        <row r="392">
          <cell r="A392">
            <v>22825</v>
          </cell>
          <cell r="R392" t="str">
            <v>JIMENEZ MOJICA SANTIAGO</v>
          </cell>
        </row>
        <row r="393">
          <cell r="A393">
            <v>22825</v>
          </cell>
          <cell r="R393" t="str">
            <v>JIMENEZ MOJICA SANTIAGO</v>
          </cell>
        </row>
        <row r="394">
          <cell r="A394">
            <v>22925</v>
          </cell>
          <cell r="R394" t="str">
            <v>CARRASCO ALZATE ANGELA</v>
          </cell>
        </row>
        <row r="395">
          <cell r="A395">
            <v>22925</v>
          </cell>
          <cell r="R395" t="str">
            <v>CARRASCO ALZATE ANGELA</v>
          </cell>
        </row>
        <row r="396">
          <cell r="A396">
            <v>23025</v>
          </cell>
          <cell r="R396" t="str">
            <v>DAZA GUTIERRREZ ESTEFANIA</v>
          </cell>
        </row>
        <row r="397">
          <cell r="A397">
            <v>23025</v>
          </cell>
          <cell r="R397" t="str">
            <v>DAZA GUTIERRREZ ESTEFANIA</v>
          </cell>
        </row>
        <row r="398">
          <cell r="A398">
            <v>23125</v>
          </cell>
          <cell r="R398" t="str">
            <v>ARIAS SANCHEZ ASTRID ELENA</v>
          </cell>
        </row>
        <row r="399">
          <cell r="A399">
            <v>23125</v>
          </cell>
          <cell r="R399" t="str">
            <v>ARIAS SANCHEZ ASTRID ELENA</v>
          </cell>
        </row>
        <row r="400">
          <cell r="A400">
            <v>23225</v>
          </cell>
          <cell r="R400" t="str">
            <v>LOZANO RIOS JEIMY KATERINE</v>
          </cell>
        </row>
        <row r="401">
          <cell r="A401">
            <v>23225</v>
          </cell>
          <cell r="R401" t="str">
            <v>LOZANO RIOS JEIMY KATERINE</v>
          </cell>
        </row>
        <row r="402">
          <cell r="A402">
            <v>23325</v>
          </cell>
          <cell r="R402" t="str">
            <v>MORNAN BARRERA DEBAYE RAMADJI</v>
          </cell>
        </row>
        <row r="403">
          <cell r="A403">
            <v>23325</v>
          </cell>
          <cell r="R403" t="str">
            <v>MORNAN BARRERA DEBAYE RAMADJI</v>
          </cell>
        </row>
        <row r="404">
          <cell r="A404">
            <v>23425</v>
          </cell>
          <cell r="R404" t="str">
            <v>BUSTAMANTE PAREJA HERNAN ALONSO</v>
          </cell>
        </row>
        <row r="405">
          <cell r="A405">
            <v>23425</v>
          </cell>
          <cell r="R405" t="str">
            <v>BUSTAMANTE PAREJA HERNAN ALONSO</v>
          </cell>
        </row>
        <row r="406">
          <cell r="A406">
            <v>23525</v>
          </cell>
          <cell r="R406" t="str">
            <v>MINISTERIO DE IGUALDAD Y EQUIDAD</v>
          </cell>
        </row>
        <row r="407">
          <cell r="A407">
            <v>23525</v>
          </cell>
          <cell r="R407" t="str">
            <v>MINISTERIO DE IGUALDAD Y EQUIDAD</v>
          </cell>
        </row>
        <row r="408">
          <cell r="A408">
            <v>23525</v>
          </cell>
          <cell r="R408" t="str">
            <v>MINISTERIO DE IGUALDAD Y EQUIDAD</v>
          </cell>
        </row>
        <row r="409">
          <cell r="A409">
            <v>23525</v>
          </cell>
          <cell r="R409" t="str">
            <v>MINISTERIO DE IGUALDAD Y EQUIDAD</v>
          </cell>
        </row>
        <row r="410">
          <cell r="A410">
            <v>23525</v>
          </cell>
          <cell r="R410" t="str">
            <v>MINISTERIO DE IGUALDAD Y EQUIDAD</v>
          </cell>
        </row>
        <row r="411">
          <cell r="A411">
            <v>23525</v>
          </cell>
          <cell r="R411" t="str">
            <v>MINISTERIO DE IGUALDAD Y EQUIDAD</v>
          </cell>
        </row>
        <row r="412">
          <cell r="A412">
            <v>23525</v>
          </cell>
          <cell r="R412" t="str">
            <v>MINISTERIO DE IGUALDAD Y EQUIDAD</v>
          </cell>
        </row>
        <row r="413">
          <cell r="A413">
            <v>23525</v>
          </cell>
          <cell r="R413" t="str">
            <v>MINISTERIO DE IGUALDAD Y EQUIDAD</v>
          </cell>
        </row>
        <row r="414">
          <cell r="A414">
            <v>23625</v>
          </cell>
          <cell r="R414" t="str">
            <v>MINISTERIO DE IGUALDAD Y EQUIDAD</v>
          </cell>
        </row>
        <row r="415">
          <cell r="A415">
            <v>23625</v>
          </cell>
          <cell r="R415" t="str">
            <v>MINISTERIO DE IGUALDAD Y EQUIDAD</v>
          </cell>
        </row>
        <row r="416">
          <cell r="A416">
            <v>23625</v>
          </cell>
          <cell r="R416" t="str">
            <v>MINISTERIO DE IGUALDAD Y EQUIDAD</v>
          </cell>
        </row>
        <row r="417">
          <cell r="A417">
            <v>23625</v>
          </cell>
          <cell r="R417" t="str">
            <v>MINISTERIO DE IGUALDAD Y EQUIDAD</v>
          </cell>
        </row>
        <row r="418">
          <cell r="A418">
            <v>23625</v>
          </cell>
          <cell r="R418" t="str">
            <v>MINISTERIO DE IGUALDAD Y EQUIDAD</v>
          </cell>
        </row>
        <row r="419">
          <cell r="A419">
            <v>23625</v>
          </cell>
          <cell r="R419" t="str">
            <v>MINISTERIO DE IGUALDAD Y EQUIDAD</v>
          </cell>
        </row>
        <row r="420">
          <cell r="A420">
            <v>23625</v>
          </cell>
          <cell r="R420" t="str">
            <v>MINISTERIO DE IGUALDAD Y EQUIDAD</v>
          </cell>
        </row>
        <row r="421">
          <cell r="A421">
            <v>23625</v>
          </cell>
          <cell r="R421" t="str">
            <v>MINISTERIO DE IGUALDAD Y EQUIDAD</v>
          </cell>
        </row>
        <row r="422">
          <cell r="A422">
            <v>23725</v>
          </cell>
          <cell r="R422" t="str">
            <v>RENTERIA BONILLA JESSIKA SULEIDY</v>
          </cell>
        </row>
        <row r="423">
          <cell r="A423">
            <v>23725</v>
          </cell>
          <cell r="R423" t="str">
            <v>RENTERIA BONILLA JESSIKA SULEIDY</v>
          </cell>
        </row>
        <row r="424">
          <cell r="A424">
            <v>23825</v>
          </cell>
          <cell r="R424" t="str">
            <v>VIVAS MORA JULIANA MARCELA</v>
          </cell>
        </row>
        <row r="425">
          <cell r="A425">
            <v>23825</v>
          </cell>
          <cell r="R425" t="str">
            <v>VIVAS MORA JULIANA MARCELA</v>
          </cell>
        </row>
        <row r="426">
          <cell r="A426">
            <v>23925</v>
          </cell>
          <cell r="R426" t="str">
            <v>CABALLERO MORA CRISTHIAN ALEXANDER</v>
          </cell>
        </row>
        <row r="427">
          <cell r="A427">
            <v>23925</v>
          </cell>
          <cell r="R427" t="str">
            <v>CABALLERO MORA CRISTHIAN ALEXANDER</v>
          </cell>
        </row>
        <row r="428">
          <cell r="A428">
            <v>24025</v>
          </cell>
          <cell r="R428" t="str">
            <v>GARCIA REYES LIZA YOMARA</v>
          </cell>
        </row>
        <row r="429">
          <cell r="A429">
            <v>24125</v>
          </cell>
          <cell r="R429" t="str">
            <v>UNE EPM TELECOMUNICACIONES S.A.</v>
          </cell>
        </row>
        <row r="430">
          <cell r="A430">
            <v>24225</v>
          </cell>
          <cell r="R430" t="str">
            <v>FONDO NACIONAL DEL AHORRO S.A.</v>
          </cell>
        </row>
        <row r="431">
          <cell r="A431">
            <v>24325</v>
          </cell>
          <cell r="R431" t="str">
            <v>PLAZAS ECHEVERRI JAVIER</v>
          </cell>
        </row>
        <row r="432">
          <cell r="A432">
            <v>24425</v>
          </cell>
          <cell r="R432" t="str">
            <v>GUZMAN CASTRO LUIS GABRIEL</v>
          </cell>
        </row>
        <row r="433">
          <cell r="A433">
            <v>24525</v>
          </cell>
          <cell r="R433" t="str">
            <v>SIERRA ARTEAGA SOFIA ELISA</v>
          </cell>
        </row>
        <row r="434">
          <cell r="A434">
            <v>24625</v>
          </cell>
          <cell r="R434" t="str">
            <v>MINISTERIO DE IGUALDAD Y EQUIDAD</v>
          </cell>
        </row>
        <row r="435">
          <cell r="A435">
            <v>24625</v>
          </cell>
          <cell r="R435" t="str">
            <v>MINISTERIO DE IGUALDAD Y EQUIDAD</v>
          </cell>
        </row>
        <row r="436">
          <cell r="A436">
            <v>24625</v>
          </cell>
          <cell r="R436" t="str">
            <v>MINISTERIO DE IGUALDAD Y EQUIDAD</v>
          </cell>
        </row>
        <row r="437">
          <cell r="A437">
            <v>24625</v>
          </cell>
          <cell r="R437" t="str">
            <v>MINISTERIO DE IGUALDAD Y EQUIDAD</v>
          </cell>
        </row>
        <row r="438">
          <cell r="A438">
            <v>24625</v>
          </cell>
          <cell r="R438" t="str">
            <v>MINISTERIO DE IGUALDAD Y EQUIDAD</v>
          </cell>
        </row>
        <row r="439">
          <cell r="A439">
            <v>24625</v>
          </cell>
          <cell r="R439" t="str">
            <v>MINISTERIO DE IGUALDAD Y EQUIDAD</v>
          </cell>
        </row>
        <row r="440">
          <cell r="A440">
            <v>24625</v>
          </cell>
          <cell r="R440" t="str">
            <v>MINISTERIO DE IGUALDAD Y EQUIDAD</v>
          </cell>
        </row>
        <row r="441">
          <cell r="A441">
            <v>24625</v>
          </cell>
          <cell r="R441" t="str">
            <v>MINISTERIO DE IGUALDAD Y EQUIDAD</v>
          </cell>
        </row>
        <row r="442">
          <cell r="A442">
            <v>24725</v>
          </cell>
          <cell r="R442" t="str">
            <v>PEDRAZA MELON DANY JHORGEILER</v>
          </cell>
        </row>
        <row r="443">
          <cell r="A443">
            <v>24825</v>
          </cell>
          <cell r="R443" t="str">
            <v>MEJIA MURILLO MAURICIO ANDRES</v>
          </cell>
        </row>
        <row r="444">
          <cell r="A444">
            <v>24925</v>
          </cell>
          <cell r="R444" t="str">
            <v>INMOBILIARIA LAINO Y SOLANO LTDA</v>
          </cell>
        </row>
        <row r="445">
          <cell r="A445">
            <v>25025</v>
          </cell>
          <cell r="R445" t="str">
            <v>INMOBILIARIA SAGRADO CORAZÓN DE JESUS SAS</v>
          </cell>
        </row>
        <row r="446">
          <cell r="A446">
            <v>25125</v>
          </cell>
          <cell r="R446" t="str">
            <v>MANZUREN   S.A.S.</v>
          </cell>
        </row>
        <row r="447">
          <cell r="A447">
            <v>25225</v>
          </cell>
          <cell r="R447" t="str">
            <v>CASTRO PINILLA JENNIFER NOHELIA</v>
          </cell>
        </row>
        <row r="448">
          <cell r="A448">
            <v>25225</v>
          </cell>
          <cell r="R448" t="str">
            <v>CASTRO PINILLA JENNIFER NOHELIA</v>
          </cell>
        </row>
        <row r="449">
          <cell r="A449">
            <v>25325</v>
          </cell>
          <cell r="R449" t="str">
            <v>GOMEZ REY MONICA INES</v>
          </cell>
        </row>
        <row r="450">
          <cell r="A450">
            <v>25325</v>
          </cell>
          <cell r="R450" t="str">
            <v>GOMEZ REY MONICA INES</v>
          </cell>
        </row>
        <row r="451">
          <cell r="A451">
            <v>25425</v>
          </cell>
          <cell r="R451" t="str">
            <v>CARDENAS SIERRA JUAN CARLOS</v>
          </cell>
        </row>
        <row r="452">
          <cell r="A452">
            <v>25525</v>
          </cell>
          <cell r="R452" t="str">
            <v>GALEANO REYES JORGE ANDRES</v>
          </cell>
        </row>
        <row r="453">
          <cell r="A453">
            <v>25525</v>
          </cell>
          <cell r="R453" t="str">
            <v>GALEANO REYES JORGE ANDRES</v>
          </cell>
        </row>
        <row r="454">
          <cell r="A454">
            <v>25625</v>
          </cell>
          <cell r="R454" t="str">
            <v>PEREZ PACHON ANGELA MARIA</v>
          </cell>
        </row>
        <row r="455">
          <cell r="A455">
            <v>25625</v>
          </cell>
          <cell r="R455" t="str">
            <v>PEREZ PACHON ANGELA MARIA</v>
          </cell>
        </row>
        <row r="456">
          <cell r="A456">
            <v>25725</v>
          </cell>
          <cell r="R456" t="str">
            <v>RIOS LUGO MARIA VALENTINA</v>
          </cell>
        </row>
        <row r="457">
          <cell r="A457">
            <v>25725</v>
          </cell>
          <cell r="R457" t="str">
            <v>RIOS LUGO MARIA VALENTINA</v>
          </cell>
        </row>
        <row r="458">
          <cell r="A458">
            <v>25825</v>
          </cell>
          <cell r="R458" t="str">
            <v>ARIAS RUIZ TARA ELENA</v>
          </cell>
        </row>
        <row r="459">
          <cell r="A459">
            <v>25825</v>
          </cell>
          <cell r="R459" t="str">
            <v>ARIAS RUIZ TARA ELENA</v>
          </cell>
        </row>
        <row r="460">
          <cell r="A460">
            <v>25925</v>
          </cell>
          <cell r="R460" t="str">
            <v>SEGOVIA BARBERI LAURA MANUELA</v>
          </cell>
        </row>
        <row r="461">
          <cell r="A461">
            <v>25925</v>
          </cell>
          <cell r="R461" t="str">
            <v>SEGOVIA BARBERI LAURA MANUELA</v>
          </cell>
        </row>
        <row r="462">
          <cell r="A462">
            <v>26025</v>
          </cell>
          <cell r="R462" t="str">
            <v>FIDEICOMISOS SOCIEDAD FIDUCIARIA FIDUCOLDEX</v>
          </cell>
        </row>
        <row r="463">
          <cell r="A463">
            <v>26125</v>
          </cell>
          <cell r="R463" t="str">
            <v>NAVARRO FLORIAN ZAIDA MATILDE</v>
          </cell>
        </row>
        <row r="464">
          <cell r="A464">
            <v>26125</v>
          </cell>
          <cell r="R464" t="str">
            <v>NAVARRO FLORIAN ZAIDA MATILDE</v>
          </cell>
        </row>
        <row r="465">
          <cell r="A465">
            <v>26225</v>
          </cell>
          <cell r="R465" t="str">
            <v>CAMARGO SANCHEZ VALENTINA</v>
          </cell>
        </row>
        <row r="466">
          <cell r="A466">
            <v>26325</v>
          </cell>
          <cell r="R466" t="str">
            <v>ARIAS RUIZ TARA ELENA</v>
          </cell>
        </row>
        <row r="467">
          <cell r="A467">
            <v>26425</v>
          </cell>
          <cell r="R467" t="str">
            <v>GIL RINCON CARLOS ANDRES</v>
          </cell>
        </row>
        <row r="468">
          <cell r="A468">
            <v>26425</v>
          </cell>
          <cell r="R468" t="str">
            <v>GIL RINCON CARLOS ANDRES</v>
          </cell>
        </row>
        <row r="469">
          <cell r="A469">
            <v>26525</v>
          </cell>
          <cell r="R469" t="str">
            <v>ARIAS RUIZ TARA ELENA</v>
          </cell>
        </row>
        <row r="470">
          <cell r="A470">
            <v>26525</v>
          </cell>
          <cell r="R470" t="str">
            <v>ARIAS RUIZ TARA ELENA</v>
          </cell>
        </row>
        <row r="471">
          <cell r="A471">
            <v>26625</v>
          </cell>
          <cell r="R471" t="str">
            <v>OSPINA POSSE TAMARA MATEA</v>
          </cell>
        </row>
        <row r="472">
          <cell r="A472">
            <v>26625</v>
          </cell>
          <cell r="R472" t="str">
            <v>OSPINA POSSE TAMARA MATEA</v>
          </cell>
        </row>
        <row r="473">
          <cell r="A473">
            <v>26725</v>
          </cell>
          <cell r="R473" t="str">
            <v>MEJIA DIAZ CAROLINA</v>
          </cell>
        </row>
        <row r="474">
          <cell r="A474">
            <v>26725</v>
          </cell>
          <cell r="R474" t="str">
            <v>MEJIA DIAZ CAROLINA</v>
          </cell>
        </row>
        <row r="475">
          <cell r="A475">
            <v>26825</v>
          </cell>
          <cell r="R475" t="str">
            <v>SALAZAR PINZON LINA MARIA</v>
          </cell>
        </row>
        <row r="476">
          <cell r="A476">
            <v>26925</v>
          </cell>
          <cell r="R476" t="str">
            <v>RESTREPO OSPINA VALENTINA</v>
          </cell>
        </row>
        <row r="477">
          <cell r="A477">
            <v>27025</v>
          </cell>
          <cell r="R477" t="str">
            <v>ZABALA VARGAS PABLO MATEO</v>
          </cell>
        </row>
        <row r="478">
          <cell r="A478">
            <v>27125</v>
          </cell>
          <cell r="R478" t="str">
            <v>GALEANO REYES JORGE ANDRES</v>
          </cell>
        </row>
        <row r="479">
          <cell r="A479">
            <v>27225</v>
          </cell>
          <cell r="R479" t="str">
            <v>HUERTAS QUIROGA HOSMAN YESID</v>
          </cell>
        </row>
        <row r="480">
          <cell r="A480">
            <v>27325</v>
          </cell>
          <cell r="R480" t="str">
            <v>OSPINA POSSE TAMARA MATEA</v>
          </cell>
        </row>
        <row r="481">
          <cell r="A481">
            <v>27425</v>
          </cell>
          <cell r="R481" t="str">
            <v>GOMEZ REY MONICA INES</v>
          </cell>
        </row>
        <row r="482">
          <cell r="A482">
            <v>27525</v>
          </cell>
          <cell r="R482" t="str">
            <v>MARTINEZ ALBARRACIN ANDREA DEL PILAR</v>
          </cell>
        </row>
        <row r="483">
          <cell r="A483">
            <v>27525</v>
          </cell>
          <cell r="R483" t="str">
            <v>MARTINEZ ALBARRACIN ANDREA DEL PILAR</v>
          </cell>
        </row>
        <row r="484">
          <cell r="A484">
            <v>27625</v>
          </cell>
          <cell r="R484" t="str">
            <v>ARIAS SANCHEZ ASTRID ELENA</v>
          </cell>
        </row>
        <row r="485">
          <cell r="A485">
            <v>27625</v>
          </cell>
          <cell r="R485" t="str">
            <v>ARIAS SANCHEZ ASTRID ELENA</v>
          </cell>
        </row>
        <row r="486">
          <cell r="A486">
            <v>27725</v>
          </cell>
          <cell r="R486" t="str">
            <v>NOVOA MONTOYA DIANA SEHIDAT</v>
          </cell>
        </row>
        <row r="487">
          <cell r="A487">
            <v>27825</v>
          </cell>
          <cell r="R487" t="str">
            <v>THOMAS SIGNE SOLUCIONES TECNOLOGICAS GLOBALES S A S</v>
          </cell>
        </row>
        <row r="488">
          <cell r="A488">
            <v>27925</v>
          </cell>
          <cell r="R488" t="str">
            <v>PEREZ PACHON ANGELA MARIA</v>
          </cell>
        </row>
        <row r="489">
          <cell r="A489">
            <v>27925</v>
          </cell>
          <cell r="R489" t="str">
            <v>PEREZ PACHON ANGELA MARIA</v>
          </cell>
        </row>
        <row r="490">
          <cell r="A490">
            <v>28025</v>
          </cell>
          <cell r="R490" t="str">
            <v>SALDARRIAGA PAEZ   JULIAN CAMILO</v>
          </cell>
        </row>
        <row r="491">
          <cell r="A491">
            <v>28025</v>
          </cell>
          <cell r="R491" t="str">
            <v>SALDARRIAGA PAEZ   JULIAN CAMILO</v>
          </cell>
        </row>
        <row r="492">
          <cell r="A492">
            <v>28125</v>
          </cell>
          <cell r="R492" t="str">
            <v>LOZANO RIOS JEIMY KATERINE</v>
          </cell>
        </row>
        <row r="493">
          <cell r="A493">
            <v>28125</v>
          </cell>
          <cell r="R493" t="str">
            <v>LOZANO RIOS JEIMY KATERINE</v>
          </cell>
        </row>
        <row r="494">
          <cell r="A494">
            <v>28225</v>
          </cell>
          <cell r="R494" t="str">
            <v>TIBOCHA JULIO JENNY ELIZABETH</v>
          </cell>
        </row>
        <row r="495">
          <cell r="A495">
            <v>28325</v>
          </cell>
          <cell r="R495" t="str">
            <v>GOMEZ REY MONICA INES</v>
          </cell>
        </row>
        <row r="496">
          <cell r="A496">
            <v>28325</v>
          </cell>
          <cell r="R496" t="str">
            <v>GOMEZ REY MONICA INES</v>
          </cell>
        </row>
        <row r="497">
          <cell r="A497">
            <v>28425</v>
          </cell>
          <cell r="R497" t="str">
            <v>BENAVIDES ARIZA JHON ALEXANDER</v>
          </cell>
        </row>
        <row r="498">
          <cell r="A498">
            <v>28425</v>
          </cell>
          <cell r="R498" t="str">
            <v>BENAVIDES ARIZA JHON ALEXANDER</v>
          </cell>
        </row>
        <row r="499">
          <cell r="A499">
            <v>28525</v>
          </cell>
          <cell r="R499" t="str">
            <v>AFRICANO OLIVO ENRIQUE ALBERTO</v>
          </cell>
        </row>
        <row r="500">
          <cell r="A500">
            <v>28525</v>
          </cell>
          <cell r="R500" t="str">
            <v>AFRICANO OLIVO ENRIQUE ALBERTO</v>
          </cell>
        </row>
        <row r="501">
          <cell r="A501">
            <v>28625</v>
          </cell>
          <cell r="R501" t="str">
            <v>ROSERO   CARLOS ALFONSO</v>
          </cell>
        </row>
        <row r="502">
          <cell r="A502">
            <v>28725</v>
          </cell>
          <cell r="R502" t="str">
            <v>BANGUERO LASSO LEDIN KARIN</v>
          </cell>
        </row>
        <row r="503">
          <cell r="A503">
            <v>28825</v>
          </cell>
          <cell r="R503" t="str">
            <v>ARROYO GARCIA ALVARO JAVIER</v>
          </cell>
        </row>
        <row r="504">
          <cell r="A504">
            <v>28925</v>
          </cell>
          <cell r="R504" t="str">
            <v>NOVOA MONTOYA DIANA SEHIDAT</v>
          </cell>
        </row>
        <row r="505">
          <cell r="A505">
            <v>29025</v>
          </cell>
          <cell r="R505" t="str">
            <v>MORENO SALAMANCA ERIKA NATALIA</v>
          </cell>
        </row>
        <row r="506">
          <cell r="A506">
            <v>29025</v>
          </cell>
          <cell r="R506" t="str">
            <v>MORENO SALAMANCA ERIKA NATALIA</v>
          </cell>
        </row>
        <row r="507">
          <cell r="A507">
            <v>29125</v>
          </cell>
          <cell r="R507" t="str">
            <v>CASTRO SINISTERRA WOSLHER ERNESTO</v>
          </cell>
        </row>
        <row r="508">
          <cell r="A508">
            <v>29125</v>
          </cell>
          <cell r="R508" t="str">
            <v>CASTRO SINISTERRA WOSLHER ERNESTO</v>
          </cell>
        </row>
        <row r="509">
          <cell r="A509">
            <v>29225</v>
          </cell>
          <cell r="R509" t="str">
            <v>QUIÑONES DAJOMES ELIZABETH</v>
          </cell>
        </row>
        <row r="510">
          <cell r="A510">
            <v>29325</v>
          </cell>
          <cell r="R510" t="str">
            <v>NAVARRO FLORIAN ZAIDA MATILDE</v>
          </cell>
        </row>
        <row r="511">
          <cell r="A511">
            <v>29425</v>
          </cell>
          <cell r="R511" t="str">
            <v>PEREZ CARRASCAL AIRLIN ADRIANA</v>
          </cell>
        </row>
        <row r="512">
          <cell r="A512">
            <v>29525</v>
          </cell>
          <cell r="R512" t="str">
            <v>MARTINEZ BARRERO JOSE ANDRES</v>
          </cell>
        </row>
        <row r="513">
          <cell r="A513">
            <v>29525</v>
          </cell>
          <cell r="R513" t="str">
            <v>MARTINEZ BARRERO JOSE ANDRES</v>
          </cell>
        </row>
        <row r="514">
          <cell r="A514">
            <v>29625</v>
          </cell>
          <cell r="R514" t="str">
            <v>CORDOBA MOSQUERA AYDA LUISA</v>
          </cell>
        </row>
        <row r="515">
          <cell r="A515">
            <v>29625</v>
          </cell>
          <cell r="R515" t="str">
            <v>CORDOBA MOSQUERA AYDA LUISA</v>
          </cell>
        </row>
        <row r="516">
          <cell r="A516">
            <v>29725</v>
          </cell>
          <cell r="R516" t="str">
            <v>OSPINA POSSE TAMARA MATEA</v>
          </cell>
        </row>
        <row r="517">
          <cell r="A517">
            <v>29825</v>
          </cell>
          <cell r="R517" t="str">
            <v>GARCIA GALLO RICARDO EPIFANIO</v>
          </cell>
        </row>
        <row r="518">
          <cell r="A518">
            <v>29925</v>
          </cell>
          <cell r="R518" t="str">
            <v>ARROYO GARCIA ALVARO JAVIER</v>
          </cell>
        </row>
        <row r="519">
          <cell r="A519">
            <v>29925</v>
          </cell>
          <cell r="R519" t="str">
            <v>ARROYO GARCIA ALVARO JAVIER</v>
          </cell>
        </row>
        <row r="520">
          <cell r="A520">
            <v>30025</v>
          </cell>
          <cell r="R520" t="str">
            <v>NAVARRO FLORIAN ZAIDA MATILDE</v>
          </cell>
        </row>
        <row r="521">
          <cell r="A521">
            <v>30025</v>
          </cell>
          <cell r="R521" t="str">
            <v>NAVARRO FLORIAN ZAIDA MATILDE</v>
          </cell>
        </row>
        <row r="522">
          <cell r="A522">
            <v>30125</v>
          </cell>
          <cell r="R522" t="str">
            <v>PRECIADO ORTIZ AUGUSTO JAVIER</v>
          </cell>
        </row>
        <row r="523">
          <cell r="A523">
            <v>30125</v>
          </cell>
          <cell r="R523" t="str">
            <v>PRECIADO ORTIZ AUGUSTO JAVIER</v>
          </cell>
        </row>
        <row r="524">
          <cell r="A524">
            <v>30225</v>
          </cell>
          <cell r="R524" t="str">
            <v>PIEDRAHITA UMAÑA RICHARD ADOLFO</v>
          </cell>
        </row>
        <row r="525">
          <cell r="A525">
            <v>30225</v>
          </cell>
          <cell r="R525" t="str">
            <v>PIEDRAHITA UMAÑA RICHARD ADOLFO</v>
          </cell>
        </row>
        <row r="526">
          <cell r="A526">
            <v>30325</v>
          </cell>
          <cell r="R526" t="str">
            <v>CACERES CHAVES CAROLINA</v>
          </cell>
        </row>
        <row r="527">
          <cell r="A527">
            <v>30325</v>
          </cell>
          <cell r="R527" t="str">
            <v>CACERES CHAVES CAROLINA</v>
          </cell>
        </row>
        <row r="528">
          <cell r="A528">
            <v>30425</v>
          </cell>
          <cell r="R528" t="str">
            <v>DIAZ MARTIN CARLOS ALEJANDRO</v>
          </cell>
        </row>
        <row r="529">
          <cell r="A529">
            <v>30425</v>
          </cell>
          <cell r="R529" t="str">
            <v>DIAZ MARTIN CARLOS ALEJANDRO</v>
          </cell>
        </row>
        <row r="530">
          <cell r="A530">
            <v>30525</v>
          </cell>
          <cell r="R530" t="str">
            <v>IFX NETWORKS COLOMBIA S A S</v>
          </cell>
        </row>
        <row r="531">
          <cell r="A531">
            <v>30625</v>
          </cell>
          <cell r="R531" t="str">
            <v>OLIVARES LOZANO RUBY ALEXANDRA</v>
          </cell>
        </row>
        <row r="532">
          <cell r="A532">
            <v>30625</v>
          </cell>
          <cell r="R532" t="str">
            <v>OLIVARES LOZANO RUBY ALEXANDRA</v>
          </cell>
        </row>
        <row r="533">
          <cell r="A533">
            <v>30725</v>
          </cell>
          <cell r="R533" t="str">
            <v>VIANA FONTALVO LUIS EDUARDO</v>
          </cell>
        </row>
        <row r="534">
          <cell r="A534">
            <v>30725</v>
          </cell>
          <cell r="R534" t="str">
            <v>VIANA FONTALVO LUIS EDUARDO</v>
          </cell>
        </row>
        <row r="535">
          <cell r="A535">
            <v>30825</v>
          </cell>
          <cell r="R535" t="str">
            <v>CORREDOR RODERO ANA SHIRLEY</v>
          </cell>
        </row>
        <row r="536">
          <cell r="A536">
            <v>30825</v>
          </cell>
          <cell r="R536" t="str">
            <v>CORREDOR RODERO ANA SHIRLEY</v>
          </cell>
        </row>
        <row r="537">
          <cell r="A537">
            <v>30925</v>
          </cell>
          <cell r="R537" t="str">
            <v>FONTALVO PIZARRO ESILYS MARIA</v>
          </cell>
        </row>
        <row r="538">
          <cell r="A538">
            <v>30925</v>
          </cell>
          <cell r="R538" t="str">
            <v>FONTALVO PIZARRO ESILYS MARIA</v>
          </cell>
        </row>
        <row r="539">
          <cell r="A539">
            <v>31025</v>
          </cell>
          <cell r="R539" t="str">
            <v>PALACIOS RENTERIA PARMENIDES</v>
          </cell>
        </row>
        <row r="540">
          <cell r="A540">
            <v>31125</v>
          </cell>
          <cell r="R540" t="str">
            <v>NEUTA SANCHEZ VICTORIA ELVIRA</v>
          </cell>
        </row>
        <row r="541">
          <cell r="A541">
            <v>31225</v>
          </cell>
          <cell r="R541" t="str">
            <v>CACERES CHAVES CAROLINA</v>
          </cell>
        </row>
        <row r="542">
          <cell r="A542">
            <v>31225</v>
          </cell>
          <cell r="R542" t="str">
            <v>CACERES CHAVES CAROLINA</v>
          </cell>
        </row>
        <row r="543">
          <cell r="A543">
            <v>31325</v>
          </cell>
          <cell r="R543" t="str">
            <v>CLARYICON S.A.S</v>
          </cell>
        </row>
        <row r="544">
          <cell r="A544">
            <v>31425</v>
          </cell>
          <cell r="R544" t="str">
            <v>QUIÑONES DAJOMES ELIZABETH</v>
          </cell>
        </row>
        <row r="545">
          <cell r="A545">
            <v>31525</v>
          </cell>
          <cell r="R545" t="str">
            <v>DIAZ DUQUE JUAN CARLOS</v>
          </cell>
        </row>
        <row r="546">
          <cell r="A546">
            <v>31525</v>
          </cell>
          <cell r="R546" t="str">
            <v>DIAZ DUQUE JUAN CARLOS</v>
          </cell>
        </row>
        <row r="547">
          <cell r="A547">
            <v>31625</v>
          </cell>
          <cell r="R547" t="str">
            <v>CLARYICON S.A.S</v>
          </cell>
        </row>
        <row r="548">
          <cell r="A548">
            <v>31725</v>
          </cell>
          <cell r="R548" t="str">
            <v>RAMIREZ MEDINA JUAN SEBASTIAN</v>
          </cell>
        </row>
        <row r="549">
          <cell r="A549">
            <v>31825</v>
          </cell>
          <cell r="R549" t="str">
            <v>PEDRAZA MELON DANY JHORGEILER</v>
          </cell>
        </row>
        <row r="550">
          <cell r="A550">
            <v>31825</v>
          </cell>
          <cell r="R550" t="str">
            <v>PEDRAZA MELON DANY JHORGEILER</v>
          </cell>
        </row>
        <row r="551">
          <cell r="A551">
            <v>31925</v>
          </cell>
          <cell r="R551" t="str">
            <v>MEJIA MURILLO MAURICIO ANDRES</v>
          </cell>
        </row>
        <row r="552">
          <cell r="A552">
            <v>31925</v>
          </cell>
          <cell r="R552" t="str">
            <v>MEJIA MURILLO MAURICIO ANDRES</v>
          </cell>
        </row>
        <row r="553">
          <cell r="A553">
            <v>32025</v>
          </cell>
          <cell r="R553" t="str">
            <v>MORALES HURTADO LILIANA</v>
          </cell>
        </row>
        <row r="554">
          <cell r="A554">
            <v>32025</v>
          </cell>
          <cell r="R554" t="str">
            <v>MORALES HURTADO LILIANA</v>
          </cell>
        </row>
        <row r="555">
          <cell r="A555">
            <v>32125</v>
          </cell>
          <cell r="R555" t="str">
            <v>SALAZAR BAUTISTA FREDDY NICOLAS</v>
          </cell>
        </row>
        <row r="556">
          <cell r="A556">
            <v>32225</v>
          </cell>
          <cell r="R556" t="str">
            <v>VELASQUEZ VILLATE DIANA MARCELA</v>
          </cell>
        </row>
        <row r="557">
          <cell r="A557">
            <v>32325</v>
          </cell>
          <cell r="R557" t="str">
            <v>MARQUEZ MARTINEZ ANDREA DEL PILAR</v>
          </cell>
        </row>
        <row r="558">
          <cell r="A558">
            <v>32425</v>
          </cell>
          <cell r="R558" t="str">
            <v>LOPEZ DE CERVANTES ALEXANDER</v>
          </cell>
        </row>
        <row r="559">
          <cell r="A559">
            <v>32525</v>
          </cell>
          <cell r="R559" t="str">
            <v>DIAZ ACEVEDO WINNY JULIETH</v>
          </cell>
        </row>
        <row r="560">
          <cell r="A560">
            <v>32625</v>
          </cell>
          <cell r="R560" t="str">
            <v>CENCOSUD COLOMBIA  S.A.</v>
          </cell>
        </row>
        <row r="561">
          <cell r="A561">
            <v>32725</v>
          </cell>
          <cell r="R561" t="str">
            <v>GALVIS GOMEZ CARLOS FRANCISCO</v>
          </cell>
        </row>
        <row r="562">
          <cell r="A562">
            <v>32825</v>
          </cell>
          <cell r="R562" t="str">
            <v>GOMEZ GUTIERREZ STIVEN</v>
          </cell>
        </row>
        <row r="563">
          <cell r="A563">
            <v>32825</v>
          </cell>
          <cell r="R563" t="str">
            <v>GOMEZ GUTIERREZ STIVEN</v>
          </cell>
        </row>
        <row r="564">
          <cell r="A564">
            <v>32925</v>
          </cell>
          <cell r="R564" t="str">
            <v>BENAVIDES ARIZA JHON ALEXANDER</v>
          </cell>
        </row>
        <row r="565">
          <cell r="A565">
            <v>32925</v>
          </cell>
          <cell r="R565" t="str">
            <v>BENAVIDES ARIZA JHON ALEXANDER</v>
          </cell>
        </row>
        <row r="566">
          <cell r="A566">
            <v>33025</v>
          </cell>
          <cell r="R566" t="str">
            <v>CASTRO PINILLA JENNIFER NOHELIA</v>
          </cell>
        </row>
        <row r="567">
          <cell r="A567">
            <v>33025</v>
          </cell>
          <cell r="R567" t="str">
            <v>CASTRO PINILLA JENNIFER NOHELIA</v>
          </cell>
        </row>
        <row r="568">
          <cell r="A568">
            <v>33125</v>
          </cell>
          <cell r="R568" t="str">
            <v>RESTREPO OSPINA VALENTINA</v>
          </cell>
        </row>
        <row r="569">
          <cell r="A569">
            <v>33225</v>
          </cell>
          <cell r="R569" t="str">
            <v>MINISTERIO DE IGUALDAD Y EQUIDAD</v>
          </cell>
        </row>
        <row r="570">
          <cell r="A570">
            <v>33225</v>
          </cell>
          <cell r="R570" t="str">
            <v>MINISTERIO DE IGUALDAD Y EQUIDAD</v>
          </cell>
        </row>
        <row r="571">
          <cell r="A571">
            <v>33225</v>
          </cell>
          <cell r="R571" t="str">
            <v>MINISTERIO DE IGUALDAD Y EQUIDAD</v>
          </cell>
        </row>
        <row r="572">
          <cell r="A572">
            <v>33225</v>
          </cell>
          <cell r="R572" t="str">
            <v>MINISTERIO DE IGUALDAD Y EQUIDAD</v>
          </cell>
        </row>
        <row r="573">
          <cell r="A573">
            <v>33225</v>
          </cell>
          <cell r="R573" t="str">
            <v>MINISTERIO DE IGUALDAD Y EQUIDAD</v>
          </cell>
        </row>
        <row r="574">
          <cell r="A574">
            <v>33225</v>
          </cell>
          <cell r="R574" t="str">
            <v>MINISTERIO DE IGUALDAD Y EQUIDAD</v>
          </cell>
        </row>
        <row r="575">
          <cell r="A575">
            <v>33225</v>
          </cell>
          <cell r="R575" t="str">
            <v>MINISTERIO DE IGUALDAD Y EQUIDAD</v>
          </cell>
        </row>
        <row r="576">
          <cell r="A576">
            <v>33225</v>
          </cell>
          <cell r="R576" t="str">
            <v>MINISTERIO DE IGUALDAD Y EQUIDAD</v>
          </cell>
        </row>
        <row r="577">
          <cell r="A577">
            <v>33225</v>
          </cell>
          <cell r="R577" t="str">
            <v>MINISTERIO DE IGUALDAD Y EQUIDAD</v>
          </cell>
        </row>
        <row r="578">
          <cell r="A578">
            <v>33225</v>
          </cell>
          <cell r="R578" t="str">
            <v>MINISTERIO DE IGUALDAD Y EQUIDAD</v>
          </cell>
        </row>
        <row r="579">
          <cell r="A579">
            <v>33225</v>
          </cell>
          <cell r="R579" t="str">
            <v>MINISTERIO DE IGUALDAD Y EQUIDAD</v>
          </cell>
        </row>
        <row r="580">
          <cell r="A580">
            <v>33225</v>
          </cell>
          <cell r="R580" t="str">
            <v>MINISTERIO DE IGUALDAD Y EQUIDAD</v>
          </cell>
        </row>
        <row r="581">
          <cell r="A581">
            <v>33225</v>
          </cell>
          <cell r="R581" t="str">
            <v>MINISTERIO DE IGUALDAD Y EQUIDAD</v>
          </cell>
        </row>
        <row r="582">
          <cell r="A582">
            <v>33225</v>
          </cell>
          <cell r="R582" t="str">
            <v>MINISTERIO DE IGUALDAD Y EQUIDAD</v>
          </cell>
        </row>
        <row r="583">
          <cell r="A583">
            <v>33225</v>
          </cell>
          <cell r="R583" t="str">
            <v>MINISTERIO DE IGUALDAD Y EQUIDAD</v>
          </cell>
        </row>
        <row r="584">
          <cell r="A584">
            <v>33225</v>
          </cell>
          <cell r="R584" t="str">
            <v>MINISTERIO DE IGUALDAD Y EQUIDAD</v>
          </cell>
        </row>
        <row r="585">
          <cell r="A585">
            <v>33225</v>
          </cell>
          <cell r="R585" t="str">
            <v>MINISTERIO DE IGUALDAD Y EQUIDAD</v>
          </cell>
        </row>
        <row r="586">
          <cell r="A586">
            <v>33325</v>
          </cell>
          <cell r="R586" t="str">
            <v>CORTES GONZALEZ JUAN DAVID</v>
          </cell>
        </row>
        <row r="587">
          <cell r="A587">
            <v>33425</v>
          </cell>
          <cell r="R587" t="str">
            <v>FERNANDEZ VARGAS JUAN PABLO</v>
          </cell>
        </row>
        <row r="588">
          <cell r="A588">
            <v>33425</v>
          </cell>
          <cell r="R588" t="str">
            <v>FERNANDEZ VARGAS JUAN PABLO</v>
          </cell>
        </row>
        <row r="589">
          <cell r="A589">
            <v>33525</v>
          </cell>
          <cell r="R589" t="str">
            <v>AFRICANO OLIVO ENRIQUE ALBERTO</v>
          </cell>
        </row>
        <row r="590">
          <cell r="A590">
            <v>33525</v>
          </cell>
          <cell r="R590" t="str">
            <v>AFRICANO OLIVO ENRIQUE ALBERTO</v>
          </cell>
        </row>
        <row r="591">
          <cell r="A591">
            <v>33625</v>
          </cell>
          <cell r="R591" t="str">
            <v>ORDOÑEZ   JUAN SEBASTIAN</v>
          </cell>
        </row>
        <row r="592">
          <cell r="A592">
            <v>33725</v>
          </cell>
          <cell r="R592" t="str">
            <v>FERNANDEZ VARGAS JUAN PABLO</v>
          </cell>
        </row>
        <row r="593">
          <cell r="A593">
            <v>33725</v>
          </cell>
          <cell r="R593" t="str">
            <v>FERNANDEZ VARGAS JUAN PABLO</v>
          </cell>
        </row>
        <row r="594">
          <cell r="A594">
            <v>33825</v>
          </cell>
          <cell r="R594" t="str">
            <v>Gutierrez Tejedor Kairen Margarita</v>
          </cell>
        </row>
        <row r="595">
          <cell r="A595">
            <v>33825</v>
          </cell>
          <cell r="R595" t="str">
            <v>Gutierrez Tejedor Kairen Margarita</v>
          </cell>
        </row>
        <row r="596">
          <cell r="A596">
            <v>33925</v>
          </cell>
          <cell r="R596" t="str">
            <v>BUSTAMANTE PAREJA HERNAN ALONSO</v>
          </cell>
        </row>
        <row r="597">
          <cell r="A597">
            <v>33925</v>
          </cell>
          <cell r="R597" t="str">
            <v>BUSTAMANTE PAREJA HERNAN ALONSO</v>
          </cell>
        </row>
        <row r="598">
          <cell r="A598">
            <v>34025</v>
          </cell>
          <cell r="R598" t="str">
            <v>PEREA LEMOS RAMON EMILIO</v>
          </cell>
        </row>
        <row r="599">
          <cell r="A599">
            <v>34025</v>
          </cell>
          <cell r="R599" t="str">
            <v>PEREA LEMOS RAMON EMILIO</v>
          </cell>
        </row>
        <row r="600">
          <cell r="A600">
            <v>34125</v>
          </cell>
          <cell r="R600" t="str">
            <v>VASQUEZ ZUÑIGA SARA ANGELICA</v>
          </cell>
        </row>
        <row r="601">
          <cell r="A601">
            <v>34125</v>
          </cell>
          <cell r="R601" t="str">
            <v>VASQUEZ ZUÑIGA SARA ANGELICA</v>
          </cell>
        </row>
        <row r="602">
          <cell r="A602">
            <v>34225</v>
          </cell>
          <cell r="R602" t="str">
            <v>ROSERO   CARLOS ALFONSO</v>
          </cell>
        </row>
        <row r="603">
          <cell r="A603">
            <v>34325</v>
          </cell>
          <cell r="R603" t="str">
            <v>MINA GARCIA HARLINSON</v>
          </cell>
        </row>
        <row r="604">
          <cell r="A604">
            <v>34325</v>
          </cell>
          <cell r="R604" t="str">
            <v>MINA GARCIA HARLINSON</v>
          </cell>
        </row>
        <row r="605">
          <cell r="A605">
            <v>34425</v>
          </cell>
          <cell r="R605" t="str">
            <v>PITRE REDONDO CARLOS ANDRES</v>
          </cell>
        </row>
        <row r="606">
          <cell r="A606">
            <v>34425</v>
          </cell>
          <cell r="R606" t="str">
            <v>PITRE REDONDO CARLOS ANDRES</v>
          </cell>
        </row>
        <row r="607">
          <cell r="A607">
            <v>34525</v>
          </cell>
          <cell r="R607" t="str">
            <v>ORTIZ OLIVERA EDITH ADRIANA</v>
          </cell>
        </row>
        <row r="608">
          <cell r="A608">
            <v>34525</v>
          </cell>
          <cell r="R608" t="str">
            <v>ORTIZ OLIVERA EDITH ADRIANA</v>
          </cell>
        </row>
        <row r="609">
          <cell r="A609">
            <v>34625</v>
          </cell>
          <cell r="R609" t="str">
            <v>GOMEZ HERNANDEZ ROBERTO ALFONSO</v>
          </cell>
        </row>
        <row r="610">
          <cell r="A610">
            <v>34625</v>
          </cell>
          <cell r="R610" t="str">
            <v>GOMEZ HERNANDEZ ROBERTO ALFONSO</v>
          </cell>
        </row>
        <row r="611">
          <cell r="A611">
            <v>34725</v>
          </cell>
          <cell r="R611" t="str">
            <v>ESCOBAR   ROXANNA</v>
          </cell>
        </row>
        <row r="612">
          <cell r="A612">
            <v>34725</v>
          </cell>
          <cell r="R612" t="str">
            <v>ESCOBAR   ROXANNA</v>
          </cell>
        </row>
        <row r="613">
          <cell r="A613">
            <v>34825</v>
          </cell>
          <cell r="R613" t="str">
            <v>Jimenez Lozano Nissi Alexandra</v>
          </cell>
        </row>
        <row r="614">
          <cell r="A614">
            <v>34825</v>
          </cell>
          <cell r="R614" t="str">
            <v>Jimenez Lozano Nissi Alexandra</v>
          </cell>
        </row>
        <row r="615">
          <cell r="A615">
            <v>34925</v>
          </cell>
          <cell r="R615" t="str">
            <v>SEGOVIA BARBERI LAURA MANUELA</v>
          </cell>
        </row>
        <row r="616">
          <cell r="A616">
            <v>34925</v>
          </cell>
          <cell r="R616" t="str">
            <v>SEGOVIA BARBERI LAURA MANUELA</v>
          </cell>
        </row>
        <row r="617">
          <cell r="A617">
            <v>35025</v>
          </cell>
          <cell r="R617" t="str">
            <v>DIAZ DUQUE JUAN CARLOS</v>
          </cell>
        </row>
        <row r="618">
          <cell r="A618">
            <v>35025</v>
          </cell>
          <cell r="R618" t="str">
            <v>DIAZ DUQUE JUAN CARLOS</v>
          </cell>
        </row>
        <row r="619">
          <cell r="A619">
            <v>35125</v>
          </cell>
          <cell r="R619" t="str">
            <v>DAZA GUTIERRREZ ESTEFANIA</v>
          </cell>
        </row>
        <row r="620">
          <cell r="A620">
            <v>35125</v>
          </cell>
          <cell r="R620" t="str">
            <v>DAZA GUTIERRREZ ESTEFANIA</v>
          </cell>
        </row>
        <row r="621">
          <cell r="A621">
            <v>35225</v>
          </cell>
          <cell r="R621" t="str">
            <v>CAMARGO   EVELIO RUBIO</v>
          </cell>
        </row>
        <row r="622">
          <cell r="A622">
            <v>35225</v>
          </cell>
          <cell r="R622" t="str">
            <v>CAMARGO   EVELIO RUBIO</v>
          </cell>
        </row>
        <row r="623">
          <cell r="A623">
            <v>35325</v>
          </cell>
          <cell r="R623" t="str">
            <v>JIMENEZ ROJAS MELISSA</v>
          </cell>
        </row>
        <row r="624">
          <cell r="A624">
            <v>35325</v>
          </cell>
          <cell r="R624" t="str">
            <v>JIMENEZ ROJAS MELISSA</v>
          </cell>
        </row>
        <row r="625">
          <cell r="A625">
            <v>35425</v>
          </cell>
          <cell r="R625" t="str">
            <v>ZABALA VARGAS PABLO MATEO</v>
          </cell>
        </row>
        <row r="626">
          <cell r="A626">
            <v>35525</v>
          </cell>
          <cell r="R626" t="str">
            <v>FERNANDEZ VARGAS JUAN PABLO</v>
          </cell>
        </row>
        <row r="627">
          <cell r="A627">
            <v>35525</v>
          </cell>
          <cell r="R627" t="str">
            <v>FERNANDEZ VARGAS JUAN PABLO</v>
          </cell>
        </row>
        <row r="628">
          <cell r="A628">
            <v>35625</v>
          </cell>
          <cell r="R628" t="str">
            <v>TEGRIA CRISTANCHO AURA BENILDA</v>
          </cell>
        </row>
        <row r="629">
          <cell r="A629">
            <v>35725</v>
          </cell>
          <cell r="R629" t="str">
            <v>RODRIGUEZ ACOSTA MICHAEL ANDRES</v>
          </cell>
        </row>
        <row r="630">
          <cell r="A630">
            <v>35825</v>
          </cell>
          <cell r="R630" t="str">
            <v>GIL RINCON CARLOS ANDRES</v>
          </cell>
        </row>
        <row r="631">
          <cell r="A631">
            <v>35825</v>
          </cell>
          <cell r="R631" t="str">
            <v>GIL RINCON CARLOS ANDRES</v>
          </cell>
        </row>
        <row r="632">
          <cell r="A632">
            <v>35925</v>
          </cell>
          <cell r="R632" t="str">
            <v>MEJIA DIAZ CAROLINA</v>
          </cell>
        </row>
        <row r="633">
          <cell r="A633">
            <v>35925</v>
          </cell>
          <cell r="R633" t="str">
            <v>MEJIA DIAZ CAROLINA</v>
          </cell>
        </row>
        <row r="634">
          <cell r="A634">
            <v>36025</v>
          </cell>
          <cell r="R634" t="str">
            <v>CARRASCO ALZATE ANGELA</v>
          </cell>
        </row>
        <row r="635">
          <cell r="A635">
            <v>36025</v>
          </cell>
          <cell r="R635" t="str">
            <v>CARRASCO ALZATE ANGELA</v>
          </cell>
        </row>
        <row r="636">
          <cell r="A636">
            <v>36125</v>
          </cell>
          <cell r="R636" t="str">
            <v>HUERTAS QUIROGA HOSMAN YESID</v>
          </cell>
        </row>
        <row r="637">
          <cell r="A637">
            <v>36125</v>
          </cell>
          <cell r="R637" t="str">
            <v>HUERTAS QUIROGA HOSMAN YESID</v>
          </cell>
        </row>
        <row r="638">
          <cell r="A638">
            <v>36225</v>
          </cell>
          <cell r="R638" t="str">
            <v>CADENA CALDERÓN KAREN ALEXANDRA</v>
          </cell>
        </row>
        <row r="639">
          <cell r="A639">
            <v>36225</v>
          </cell>
          <cell r="R639" t="str">
            <v>CADENA CALDERÓN KAREN ALEXANDRA</v>
          </cell>
        </row>
        <row r="640">
          <cell r="A640">
            <v>36325</v>
          </cell>
          <cell r="R640" t="str">
            <v>CLAVIJO HURTADO KAREN ELOISA</v>
          </cell>
        </row>
        <row r="641">
          <cell r="A641">
            <v>36325</v>
          </cell>
          <cell r="R641" t="str">
            <v>CLAVIJO HURTADO KAREN ELOISA</v>
          </cell>
        </row>
        <row r="642">
          <cell r="A642">
            <v>36425</v>
          </cell>
          <cell r="R642" t="str">
            <v>MINISTERIO DE IGUALDAD Y EQUIDAD</v>
          </cell>
        </row>
        <row r="643">
          <cell r="A643">
            <v>36525</v>
          </cell>
          <cell r="R643" t="str">
            <v>MINISTERIO DE IGUALDAD Y EQUIDAD</v>
          </cell>
        </row>
        <row r="644">
          <cell r="A644">
            <v>36525</v>
          </cell>
          <cell r="R644" t="str">
            <v>MINISTERIO DE IGUALDAD Y EQUIDAD</v>
          </cell>
        </row>
        <row r="645">
          <cell r="A645">
            <v>36525</v>
          </cell>
          <cell r="R645" t="str">
            <v>MINISTERIO DE IGUALDAD Y EQUIDAD</v>
          </cell>
        </row>
        <row r="646">
          <cell r="A646">
            <v>36525</v>
          </cell>
          <cell r="R646" t="str">
            <v>MINISTERIO DE IGUALDAD Y EQUIDAD</v>
          </cell>
        </row>
        <row r="647">
          <cell r="A647">
            <v>36525</v>
          </cell>
          <cell r="R647" t="str">
            <v>MINISTERIO DE IGUALDAD Y EQUIDAD</v>
          </cell>
        </row>
        <row r="648">
          <cell r="A648">
            <v>36525</v>
          </cell>
          <cell r="R648" t="str">
            <v>MINISTERIO DE IGUALDAD Y EQUIDAD</v>
          </cell>
        </row>
        <row r="649">
          <cell r="A649">
            <v>36525</v>
          </cell>
          <cell r="R649" t="str">
            <v>MINISTERIO DE IGUALDAD Y EQUIDAD</v>
          </cell>
        </row>
        <row r="650">
          <cell r="A650">
            <v>36525</v>
          </cell>
          <cell r="R650" t="str">
            <v>MINISTERIO DE IGUALDAD Y EQUIDAD</v>
          </cell>
        </row>
        <row r="651">
          <cell r="A651">
            <v>36625</v>
          </cell>
          <cell r="R651" t="str">
            <v>UNIVERSIDAD DE ANTIOQUIA</v>
          </cell>
        </row>
        <row r="652">
          <cell r="A652">
            <v>36725</v>
          </cell>
          <cell r="R652" t="str">
            <v>MINISTERIO DE IGUALDAD Y EQUIDAD</v>
          </cell>
        </row>
        <row r="653">
          <cell r="A653">
            <v>36825</v>
          </cell>
          <cell r="R653" t="str">
            <v>RODRIGUEZ SERNA SEBASTIAN</v>
          </cell>
        </row>
        <row r="654">
          <cell r="A654">
            <v>36825</v>
          </cell>
          <cell r="R654" t="str">
            <v>RODRIGUEZ SERNA SEBASTIAN</v>
          </cell>
        </row>
        <row r="655">
          <cell r="A655">
            <v>36925</v>
          </cell>
          <cell r="R655" t="str">
            <v>RIVERA GUZMAN ESTEFANIA</v>
          </cell>
        </row>
        <row r="656">
          <cell r="A656">
            <v>37025</v>
          </cell>
          <cell r="R656" t="str">
            <v>ZABALA CASTAÑEDA SONIA NADIESDA</v>
          </cell>
        </row>
        <row r="657">
          <cell r="A657">
            <v>37025</v>
          </cell>
          <cell r="R657" t="str">
            <v>ZABALA CASTAÑEDA SONIA NADIESDA</v>
          </cell>
        </row>
        <row r="658">
          <cell r="A658">
            <v>37125</v>
          </cell>
          <cell r="R658" t="str">
            <v>RODRIGUEZ ACOSTA MICHAEL ANDRES</v>
          </cell>
        </row>
        <row r="659">
          <cell r="A659">
            <v>37225</v>
          </cell>
          <cell r="R659" t="str">
            <v>FONDO NACIONAL DEL AHORRO S.A.</v>
          </cell>
        </row>
        <row r="660">
          <cell r="A660">
            <v>37325</v>
          </cell>
          <cell r="R660" t="str">
            <v>DAZA GUTIERRREZ ESTEFANIA</v>
          </cell>
        </row>
        <row r="661">
          <cell r="A661">
            <v>37325</v>
          </cell>
          <cell r="R661" t="str">
            <v>DAZA GUTIERRREZ ESTEFANIA</v>
          </cell>
        </row>
        <row r="662">
          <cell r="A662">
            <v>37425</v>
          </cell>
          <cell r="R662" t="str">
            <v>MEJIA DIAZ CAROLINA</v>
          </cell>
        </row>
        <row r="663">
          <cell r="A663">
            <v>37425</v>
          </cell>
          <cell r="R663" t="str">
            <v>MEJIA DIAZ CAROLINA</v>
          </cell>
        </row>
        <row r="664">
          <cell r="A664">
            <v>37525</v>
          </cell>
          <cell r="R664" t="str">
            <v>NOVOA GONZALEZ FABIO GUILLERMO</v>
          </cell>
        </row>
        <row r="665">
          <cell r="A665">
            <v>37525</v>
          </cell>
          <cell r="R665" t="str">
            <v>NOVOA GONZALEZ FABIO GUILLERMO</v>
          </cell>
        </row>
        <row r="666">
          <cell r="A666">
            <v>37625</v>
          </cell>
          <cell r="R666" t="str">
            <v>RENDON  GALEANO  SANDRA  ISABEL</v>
          </cell>
        </row>
        <row r="667">
          <cell r="A667">
            <v>37625</v>
          </cell>
          <cell r="R667" t="str">
            <v>RENDON  GALEANO  SANDRA  ISABEL</v>
          </cell>
        </row>
        <row r="668">
          <cell r="A668">
            <v>37725</v>
          </cell>
          <cell r="R668" t="str">
            <v>MINISTERIO DE IGUALDAD Y EQUIDAD</v>
          </cell>
        </row>
        <row r="669">
          <cell r="A669">
            <v>37825</v>
          </cell>
          <cell r="R669" t="str">
            <v>MINISTERIO DE IGUALDAD Y EQUIDAD</v>
          </cell>
        </row>
        <row r="670">
          <cell r="A670">
            <v>37825</v>
          </cell>
          <cell r="R670" t="str">
            <v>MINISTERIO DE IGUALDAD Y EQUIDAD</v>
          </cell>
        </row>
        <row r="671">
          <cell r="A671">
            <v>37825</v>
          </cell>
          <cell r="R671" t="str">
            <v>MINISTERIO DE IGUALDAD Y EQUIDAD</v>
          </cell>
        </row>
        <row r="672">
          <cell r="A672">
            <v>37825</v>
          </cell>
          <cell r="R672" t="str">
            <v>MINISTERIO DE IGUALDAD Y EQUIDAD</v>
          </cell>
        </row>
        <row r="673">
          <cell r="A673">
            <v>37825</v>
          </cell>
          <cell r="R673" t="str">
            <v>MINISTERIO DE IGUALDAD Y EQUIDAD</v>
          </cell>
        </row>
        <row r="674">
          <cell r="A674">
            <v>37825</v>
          </cell>
          <cell r="R674" t="str">
            <v>MINISTERIO DE IGUALDAD Y EQUIDAD</v>
          </cell>
        </row>
        <row r="675">
          <cell r="A675">
            <v>37825</v>
          </cell>
          <cell r="R675" t="str">
            <v>MINISTERIO DE IGUALDAD Y EQUIDAD</v>
          </cell>
        </row>
        <row r="676">
          <cell r="A676">
            <v>37825</v>
          </cell>
          <cell r="R676" t="str">
            <v>MINISTERIO DE IGUALDAD Y EQUIDAD</v>
          </cell>
        </row>
        <row r="677">
          <cell r="A677">
            <v>37925</v>
          </cell>
          <cell r="R677" t="str">
            <v>DISTRACOM S.A.</v>
          </cell>
        </row>
        <row r="678">
          <cell r="A678">
            <v>38025</v>
          </cell>
          <cell r="R678" t="str">
            <v>ARROYO GARCIA ALVARO JAVIER</v>
          </cell>
        </row>
        <row r="679">
          <cell r="A679">
            <v>38125</v>
          </cell>
          <cell r="R679" t="str">
            <v>AREIZA CAICEDO REINALDO ANTONIO</v>
          </cell>
        </row>
        <row r="680">
          <cell r="A680">
            <v>38125</v>
          </cell>
          <cell r="R680" t="str">
            <v>AREIZA CAICEDO REINALDO ANTONIO</v>
          </cell>
        </row>
        <row r="681">
          <cell r="A681">
            <v>38225</v>
          </cell>
          <cell r="R681" t="str">
            <v>OSPINA POSSE TAMARA MATEA</v>
          </cell>
        </row>
        <row r="682">
          <cell r="A682">
            <v>38225</v>
          </cell>
          <cell r="R682" t="str">
            <v>OSPINA POSSE TAMARA MATEA</v>
          </cell>
        </row>
        <row r="683">
          <cell r="A683">
            <v>38325</v>
          </cell>
          <cell r="R683" t="str">
            <v>ZABALA VARGAS PABLO MATEO</v>
          </cell>
        </row>
        <row r="684">
          <cell r="A684">
            <v>38425</v>
          </cell>
          <cell r="R684" t="str">
            <v>MULTISERVICIO TECNICAR'S ASOCIADOS S.A.S.</v>
          </cell>
        </row>
        <row r="685">
          <cell r="A685">
            <v>38525</v>
          </cell>
          <cell r="R685" t="str">
            <v>TURISMO DEL MORROSQUILLO LIMITADA</v>
          </cell>
        </row>
        <row r="686">
          <cell r="A686">
            <v>38625</v>
          </cell>
          <cell r="R686" t="str">
            <v>RODRIGUEZ ACOSTA MICHAEL ANDRES</v>
          </cell>
        </row>
        <row r="687">
          <cell r="A687">
            <v>38625</v>
          </cell>
          <cell r="R687" t="str">
            <v>RODRIGUEZ ACOSTA MICHAEL ANDRES</v>
          </cell>
        </row>
        <row r="688">
          <cell r="A688">
            <v>38725</v>
          </cell>
          <cell r="R688" t="str">
            <v>CASTRO SINISTERRA WOSLHER ERNESTO</v>
          </cell>
        </row>
        <row r="689">
          <cell r="A689">
            <v>38725</v>
          </cell>
          <cell r="R689" t="str">
            <v>CASTRO SINISTERRA WOSLHER ERNESTO</v>
          </cell>
        </row>
        <row r="690">
          <cell r="A690">
            <v>38825</v>
          </cell>
          <cell r="R690" t="str">
            <v>ZABALA VARGAS PABLO MATEO</v>
          </cell>
        </row>
        <row r="691">
          <cell r="A691">
            <v>38925</v>
          </cell>
          <cell r="R691" t="str">
            <v>RODRIGUEZ ACOSTA MICHAEL ANDRES</v>
          </cell>
        </row>
        <row r="692">
          <cell r="A692">
            <v>38925</v>
          </cell>
          <cell r="R692" t="str">
            <v>RODRIGUEZ ACOSTA MICHAEL ANDRES</v>
          </cell>
        </row>
        <row r="693">
          <cell r="A693">
            <v>39025</v>
          </cell>
          <cell r="R693" t="str">
            <v>HERRERA RODRIGUEZ CAROL BIBIAN</v>
          </cell>
        </row>
        <row r="694">
          <cell r="A694">
            <v>39025</v>
          </cell>
          <cell r="R694" t="str">
            <v>HERRERA RODRIGUEZ CAROL BIBIAN</v>
          </cell>
        </row>
        <row r="695">
          <cell r="A695">
            <v>39125</v>
          </cell>
          <cell r="R695" t="str">
            <v>DIAZ MARTIN CARLOS ALEJANDRO</v>
          </cell>
        </row>
        <row r="696">
          <cell r="A696">
            <v>39125</v>
          </cell>
          <cell r="R696" t="str">
            <v>DIAZ MARTIN CARLOS ALEJANDRO</v>
          </cell>
        </row>
        <row r="697">
          <cell r="A697">
            <v>39225</v>
          </cell>
          <cell r="R697" t="str">
            <v>MEJIA DIAZ CAROLINA</v>
          </cell>
        </row>
        <row r="698">
          <cell r="A698">
            <v>39225</v>
          </cell>
          <cell r="R698" t="str">
            <v>MEJIA DIAZ CAROLINA</v>
          </cell>
        </row>
        <row r="699">
          <cell r="A699">
            <v>39325</v>
          </cell>
          <cell r="R699" t="str">
            <v>OSPINA POSSE TAMARA MATEA</v>
          </cell>
        </row>
        <row r="700">
          <cell r="A700">
            <v>39325</v>
          </cell>
          <cell r="R700" t="str">
            <v>OSPINA POSSE TAMARA MATEA</v>
          </cell>
        </row>
        <row r="701">
          <cell r="A701">
            <v>39425</v>
          </cell>
          <cell r="R701" t="str">
            <v>MORA CANGREJO JHON</v>
          </cell>
        </row>
        <row r="702">
          <cell r="A702">
            <v>39525</v>
          </cell>
          <cell r="R702" t="str">
            <v>GREEN S&amp;S EDGE S.A.S.</v>
          </cell>
        </row>
        <row r="703">
          <cell r="A703">
            <v>39625</v>
          </cell>
          <cell r="R703" t="str">
            <v>RENDON  GALEANO  SANDRA  ISABEL</v>
          </cell>
        </row>
        <row r="704">
          <cell r="A704">
            <v>39725</v>
          </cell>
          <cell r="R704" t="str">
            <v>ZABALA VARGAS PABLO MATEO</v>
          </cell>
        </row>
        <row r="705">
          <cell r="A705">
            <v>39825</v>
          </cell>
          <cell r="R705" t="str">
            <v>DAZA GUTIERRREZ ESTEFANIA</v>
          </cell>
        </row>
        <row r="706">
          <cell r="A706">
            <v>39825</v>
          </cell>
          <cell r="R706" t="str">
            <v>DAZA GUTIERRREZ ESTEFANIA</v>
          </cell>
        </row>
        <row r="707">
          <cell r="A707">
            <v>39925</v>
          </cell>
          <cell r="R707" t="str">
            <v>AFRICANO OLIVO ENRIQUE ALBERTO</v>
          </cell>
        </row>
        <row r="708">
          <cell r="A708">
            <v>40025</v>
          </cell>
          <cell r="R708" t="str">
            <v>ROSERO   CARLOS ALFONSO</v>
          </cell>
        </row>
        <row r="709">
          <cell r="A709">
            <v>40125</v>
          </cell>
          <cell r="R709" t="str">
            <v>UNIDAD NACIONAL DE PROTECCION - UNP</v>
          </cell>
        </row>
        <row r="710">
          <cell r="A710">
            <v>40125</v>
          </cell>
          <cell r="R710" t="str">
            <v>UNIDAD NACIONAL DE PROTECCION - UNP</v>
          </cell>
        </row>
        <row r="711">
          <cell r="A711">
            <v>40125</v>
          </cell>
          <cell r="R711" t="str">
            <v>UNIDAD NACIONAL DE PROTECCION - UNP</v>
          </cell>
        </row>
        <row r="712">
          <cell r="A712">
            <v>40125</v>
          </cell>
          <cell r="R712" t="str">
            <v>UNIDAD NACIONAL DE PROTECCION - UNP</v>
          </cell>
        </row>
        <row r="713">
          <cell r="A713">
            <v>40125</v>
          </cell>
          <cell r="R713" t="str">
            <v>UNIDAD NACIONAL DE PROTECCION - UNP</v>
          </cell>
        </row>
        <row r="714">
          <cell r="A714">
            <v>40225</v>
          </cell>
          <cell r="R714" t="str">
            <v>TEGRIA CRISTANCHO AURA BENILDA</v>
          </cell>
        </row>
        <row r="715">
          <cell r="A715">
            <v>40225</v>
          </cell>
          <cell r="R715" t="str">
            <v>TEGRIA CRISTANCHO AURA BENILDA</v>
          </cell>
        </row>
        <row r="716">
          <cell r="A716">
            <v>40325</v>
          </cell>
          <cell r="R716" t="str">
            <v>AREIZA CAICEDO REINALDO ANTONIO</v>
          </cell>
        </row>
        <row r="717">
          <cell r="A717">
            <v>40425</v>
          </cell>
          <cell r="R717" t="str">
            <v>MEJIA MURILLO MAURICIO ANDRES</v>
          </cell>
        </row>
        <row r="718">
          <cell r="A718">
            <v>40425</v>
          </cell>
          <cell r="R718" t="str">
            <v>MEJIA MURILLO MAURICIO ANDRES</v>
          </cell>
        </row>
        <row r="719">
          <cell r="A719">
            <v>40525</v>
          </cell>
          <cell r="R719" t="str">
            <v>RUIZ POSADA MARITZA</v>
          </cell>
        </row>
        <row r="720">
          <cell r="A720">
            <v>40525</v>
          </cell>
          <cell r="R720" t="str">
            <v>RUIZ POSADA MARITZA</v>
          </cell>
        </row>
        <row r="721">
          <cell r="A721">
            <v>40625</v>
          </cell>
          <cell r="R721" t="str">
            <v>MARTINEZ ALBARRACIN ANDREA DEL PILAR</v>
          </cell>
        </row>
        <row r="722">
          <cell r="A722">
            <v>40625</v>
          </cell>
          <cell r="R722" t="str">
            <v>MARTINEZ ALBARRACIN ANDREA DEL PILAR</v>
          </cell>
        </row>
        <row r="723">
          <cell r="A723">
            <v>40725</v>
          </cell>
          <cell r="R723" t="str">
            <v>ARIZA SANTOYO DIANA MARCELA</v>
          </cell>
        </row>
        <row r="724">
          <cell r="A724">
            <v>40725</v>
          </cell>
          <cell r="R724" t="str">
            <v>ARIZA SANTOYO DIANA MARCELA</v>
          </cell>
        </row>
        <row r="725">
          <cell r="A725">
            <v>40825</v>
          </cell>
          <cell r="R725" t="str">
            <v>RUIZ POSADA MARITZA</v>
          </cell>
        </row>
        <row r="726">
          <cell r="A726">
            <v>40925</v>
          </cell>
          <cell r="R726" t="str">
            <v>GOMEZ GUTIERREZ STIVEN</v>
          </cell>
        </row>
        <row r="727">
          <cell r="A727">
            <v>40925</v>
          </cell>
          <cell r="R727" t="str">
            <v>GOMEZ GUTIERREZ STIVEN</v>
          </cell>
        </row>
        <row r="728">
          <cell r="A728">
            <v>41025</v>
          </cell>
          <cell r="R728" t="str">
            <v>NOVOA GONZALEZ FABIO GUILLERMO</v>
          </cell>
        </row>
        <row r="729">
          <cell r="A729">
            <v>41025</v>
          </cell>
          <cell r="R729" t="str">
            <v>NOVOA GONZALEZ FABIO GUILLERMO</v>
          </cell>
        </row>
        <row r="730">
          <cell r="A730">
            <v>41125</v>
          </cell>
          <cell r="R730" t="str">
            <v>SALDARRIAGA PAEZ   JULIAN CAMILO</v>
          </cell>
        </row>
        <row r="731">
          <cell r="A731">
            <v>41125</v>
          </cell>
          <cell r="R731" t="str">
            <v>SALDARRIAGA PAEZ   JULIAN CAMILO</v>
          </cell>
        </row>
        <row r="732">
          <cell r="A732">
            <v>41225</v>
          </cell>
          <cell r="R732" t="str">
            <v>AFRICANO OLIVO ENRIQUE ALBERTO</v>
          </cell>
        </row>
        <row r="733">
          <cell r="A733">
            <v>41225</v>
          </cell>
          <cell r="R733" t="str">
            <v>AFRICANO OLIVO ENRIQUE ALBERTO</v>
          </cell>
        </row>
        <row r="734">
          <cell r="A734">
            <v>41325</v>
          </cell>
          <cell r="R734" t="str">
            <v>ROSERO   CARLOS ALFONSO</v>
          </cell>
        </row>
        <row r="735">
          <cell r="A735">
            <v>41325</v>
          </cell>
          <cell r="R735" t="str">
            <v>ROSERO   CARLOS ALFONSO</v>
          </cell>
        </row>
        <row r="736">
          <cell r="A736">
            <v>41425</v>
          </cell>
          <cell r="R736" t="str">
            <v>RODRIGUEZ ARBOLEDA PAULA ALEJANDRA</v>
          </cell>
        </row>
        <row r="737">
          <cell r="A737">
            <v>41425</v>
          </cell>
          <cell r="R737" t="str">
            <v>RODRIGUEZ ARBOLEDA PAULA ALEJANDRA</v>
          </cell>
        </row>
        <row r="738">
          <cell r="A738">
            <v>41525</v>
          </cell>
          <cell r="R738" t="str">
            <v>FRANCO RAMIREZ JONATHAN MICHEL</v>
          </cell>
        </row>
        <row r="739">
          <cell r="A739">
            <v>41525</v>
          </cell>
          <cell r="R739" t="str">
            <v>FRANCO RAMIREZ JONATHAN MICHEL</v>
          </cell>
        </row>
        <row r="740">
          <cell r="A740">
            <v>41625</v>
          </cell>
          <cell r="R740" t="str">
            <v>CHICA BOHORQUEZ MANUELA</v>
          </cell>
        </row>
        <row r="741">
          <cell r="A741">
            <v>41625</v>
          </cell>
          <cell r="R741" t="str">
            <v>CHICA BOHORQUEZ MANUELA</v>
          </cell>
        </row>
        <row r="742">
          <cell r="A742">
            <v>41725</v>
          </cell>
          <cell r="R742" t="str">
            <v>CACERES CHAVES CAROLINA</v>
          </cell>
        </row>
        <row r="743">
          <cell r="A743">
            <v>41725</v>
          </cell>
          <cell r="R743" t="str">
            <v>CACERES CHAVES CAROLINA</v>
          </cell>
        </row>
        <row r="744">
          <cell r="A744">
            <v>41825</v>
          </cell>
          <cell r="R744" t="str">
            <v>ORDOÑEZ APONZA KEYLA SAMARA</v>
          </cell>
        </row>
        <row r="745">
          <cell r="A745">
            <v>41825</v>
          </cell>
          <cell r="R745" t="str">
            <v>ORDOÑEZ APONZA KEYLA SAMARA</v>
          </cell>
        </row>
        <row r="746">
          <cell r="A746">
            <v>41925</v>
          </cell>
          <cell r="R746" t="str">
            <v>MORENO SALAMANCA ERIKA NATALIA</v>
          </cell>
        </row>
        <row r="747">
          <cell r="A747">
            <v>41925</v>
          </cell>
          <cell r="R747" t="str">
            <v>MORENO SALAMANCA ERIKA NATALIA</v>
          </cell>
        </row>
        <row r="748">
          <cell r="A748">
            <v>42025</v>
          </cell>
          <cell r="R748" t="str">
            <v>BLANDON MENA JOHN JAIRO</v>
          </cell>
        </row>
        <row r="749">
          <cell r="A749">
            <v>42025</v>
          </cell>
          <cell r="R749" t="str">
            <v>BLANDON MENA JOHN JAIRO</v>
          </cell>
        </row>
        <row r="750">
          <cell r="A750">
            <v>42125</v>
          </cell>
          <cell r="R750" t="str">
            <v>DIAZ MARTIN CARLOS ALEJANDRO</v>
          </cell>
        </row>
        <row r="751">
          <cell r="A751">
            <v>42125</v>
          </cell>
          <cell r="R751" t="str">
            <v>DIAZ MARTIN CARLOS ALEJANDRO</v>
          </cell>
        </row>
        <row r="752">
          <cell r="A752">
            <v>42225</v>
          </cell>
          <cell r="R752" t="str">
            <v>ZARATE SOTELO LAURA VIVIANA</v>
          </cell>
        </row>
        <row r="753">
          <cell r="A753">
            <v>42325</v>
          </cell>
          <cell r="R753" t="str">
            <v>MINA VIVEROS YILMAR CAMILO</v>
          </cell>
        </row>
        <row r="754">
          <cell r="A754">
            <v>42325</v>
          </cell>
          <cell r="R754" t="str">
            <v>MINA VIVEROS YILMAR CAMILO</v>
          </cell>
        </row>
        <row r="755">
          <cell r="A755">
            <v>42425</v>
          </cell>
          <cell r="R755" t="str">
            <v>OMAR ANDRES SANCHEZ ACOSTA</v>
          </cell>
        </row>
        <row r="756">
          <cell r="A756">
            <v>42425</v>
          </cell>
          <cell r="R756" t="str">
            <v>OMAR ANDRES SANCHEZ ACOSTA</v>
          </cell>
        </row>
        <row r="757">
          <cell r="A757">
            <v>42525</v>
          </cell>
          <cell r="R757" t="str">
            <v>SALINAS MIRANDA SANTIAGO</v>
          </cell>
        </row>
        <row r="758">
          <cell r="A758">
            <v>42625</v>
          </cell>
          <cell r="R758" t="str">
            <v>SOTO CAMILO KEVIN DAVID</v>
          </cell>
        </row>
        <row r="759">
          <cell r="A759">
            <v>42625</v>
          </cell>
          <cell r="R759" t="str">
            <v>SOTO CAMILO KEVIN DAVID</v>
          </cell>
        </row>
        <row r="760">
          <cell r="A760">
            <v>42725</v>
          </cell>
          <cell r="R760" t="str">
            <v>PANAMERICANA OUTSOURCING S.A.</v>
          </cell>
        </row>
        <row r="761">
          <cell r="A761">
            <v>42825</v>
          </cell>
          <cell r="R761" t="str">
            <v>BARRIOS RAMOS ANTONIO</v>
          </cell>
        </row>
        <row r="762">
          <cell r="A762">
            <v>42825</v>
          </cell>
          <cell r="R762" t="str">
            <v>BARRIOS RAMOS ANTONIO</v>
          </cell>
        </row>
        <row r="763">
          <cell r="A763">
            <v>42925</v>
          </cell>
          <cell r="R763" t="str">
            <v>MEJIA DIAZ CAROLINA</v>
          </cell>
        </row>
        <row r="764">
          <cell r="A764">
            <v>43025</v>
          </cell>
          <cell r="R764" t="str">
            <v>OSPINA POSSE TAMARA MATEA</v>
          </cell>
        </row>
        <row r="765">
          <cell r="A765">
            <v>43125</v>
          </cell>
          <cell r="R765" t="str">
            <v>BANGUERO LASSO LEDIN KARIN</v>
          </cell>
        </row>
        <row r="766">
          <cell r="A766">
            <v>43125</v>
          </cell>
          <cell r="R766" t="str">
            <v>BANGUERO LASSO LEDIN KARIN</v>
          </cell>
        </row>
        <row r="767">
          <cell r="A767">
            <v>43225</v>
          </cell>
          <cell r="R767" t="str">
            <v>ARROYO GARCIA ALVARO JAVIER</v>
          </cell>
        </row>
        <row r="768">
          <cell r="A768">
            <v>43225</v>
          </cell>
          <cell r="R768" t="str">
            <v>ARROYO GARCIA ALVARO JAVIER</v>
          </cell>
        </row>
        <row r="769">
          <cell r="A769">
            <v>43325</v>
          </cell>
          <cell r="R769" t="str">
            <v>RODRIGUEZ ACOSTA MICHAEL ANDRES</v>
          </cell>
        </row>
        <row r="770">
          <cell r="A770">
            <v>43325</v>
          </cell>
          <cell r="R770" t="str">
            <v>RODRIGUEZ ACOSTA MICHAEL ANDRES</v>
          </cell>
        </row>
        <row r="771">
          <cell r="A771">
            <v>43425</v>
          </cell>
          <cell r="R771" t="str">
            <v>DAZA GUTIERRREZ ESTEFANIA</v>
          </cell>
        </row>
        <row r="772">
          <cell r="A772">
            <v>43525</v>
          </cell>
          <cell r="R772" t="str">
            <v>BALVIN AGUDELO DORA ELENA</v>
          </cell>
        </row>
        <row r="773">
          <cell r="A773">
            <v>43625</v>
          </cell>
          <cell r="R773" t="str">
            <v>GARCES MOSQUERA SILVIO EMILIANO</v>
          </cell>
        </row>
        <row r="774">
          <cell r="A774">
            <v>43725</v>
          </cell>
          <cell r="R774" t="str">
            <v>ROSERO   CARLOS ALFONSO</v>
          </cell>
        </row>
        <row r="775">
          <cell r="A775">
            <v>43825</v>
          </cell>
          <cell r="R775" t="str">
            <v>NOVOA MONTOYA DIANA SEHIDAT</v>
          </cell>
        </row>
        <row r="776">
          <cell r="A776">
            <v>43925</v>
          </cell>
          <cell r="R776" t="str">
            <v>MENDEZ BARRERO LAURA</v>
          </cell>
        </row>
        <row r="777">
          <cell r="A777">
            <v>43925</v>
          </cell>
          <cell r="R777" t="str">
            <v>MENDEZ BARRERO LAURA</v>
          </cell>
        </row>
        <row r="778">
          <cell r="A778">
            <v>44025</v>
          </cell>
          <cell r="R778" t="str">
            <v>ARRIOLA BECERRA MARTHA CECILIA</v>
          </cell>
        </row>
        <row r="779">
          <cell r="A779">
            <v>44025</v>
          </cell>
          <cell r="R779" t="str">
            <v>ARRIOLA BECERRA MARTHA CECILIA</v>
          </cell>
        </row>
        <row r="780">
          <cell r="A780">
            <v>44125</v>
          </cell>
          <cell r="R780" t="str">
            <v>VALENCIA SEGURA KATTY SAMIRA</v>
          </cell>
        </row>
        <row r="781">
          <cell r="A781">
            <v>44125</v>
          </cell>
          <cell r="R781" t="str">
            <v>VALENCIA SEGURA KATTY SAMIRA</v>
          </cell>
        </row>
        <row r="782">
          <cell r="A782">
            <v>44225</v>
          </cell>
          <cell r="R782" t="str">
            <v>ESTACIO SINISTERRA MARIA CAMILA</v>
          </cell>
        </row>
        <row r="783">
          <cell r="A783">
            <v>44225</v>
          </cell>
          <cell r="R783" t="str">
            <v>ESTACIO SINISTERRA MARIA CAMILA</v>
          </cell>
        </row>
        <row r="784">
          <cell r="A784">
            <v>44325</v>
          </cell>
          <cell r="R784" t="str">
            <v>MEJIA MURILLO MAURICIO ANDRES</v>
          </cell>
        </row>
        <row r="785">
          <cell r="A785">
            <v>44325</v>
          </cell>
          <cell r="R785" t="str">
            <v>MEJIA MURILLO MAURICIO ANDRES</v>
          </cell>
        </row>
        <row r="786">
          <cell r="A786">
            <v>44425</v>
          </cell>
          <cell r="R786" t="str">
            <v>FAMOC DEPANEL S.A.S</v>
          </cell>
        </row>
        <row r="787">
          <cell r="A787">
            <v>44425</v>
          </cell>
          <cell r="R787" t="str">
            <v>FAMOC DEPANEL S.A.S</v>
          </cell>
        </row>
        <row r="788">
          <cell r="A788">
            <v>44525</v>
          </cell>
          <cell r="R788" t="str">
            <v>AFRICANO OLIVO ENRIQUE ALBERTO</v>
          </cell>
        </row>
        <row r="789">
          <cell r="A789">
            <v>44525</v>
          </cell>
          <cell r="R789" t="str">
            <v>AFRICANO OLIVO ENRIQUE ALBERTO</v>
          </cell>
        </row>
        <row r="790">
          <cell r="A790">
            <v>44625</v>
          </cell>
          <cell r="R790" t="str">
            <v>SOCIEDAD DE ACTIVOS ESPECIALES S.A.S</v>
          </cell>
        </row>
        <row r="791">
          <cell r="A791">
            <v>44725</v>
          </cell>
          <cell r="R791" t="str">
            <v>ROSERO   CARLOS ALFONSO</v>
          </cell>
        </row>
        <row r="792">
          <cell r="A792">
            <v>44725</v>
          </cell>
          <cell r="R792" t="str">
            <v>ROSERO   CARLOS ALFONSO</v>
          </cell>
        </row>
        <row r="793">
          <cell r="A793">
            <v>44825</v>
          </cell>
          <cell r="R793" t="str">
            <v>RENDON  GALEANO  SANDRA  ISABEL</v>
          </cell>
        </row>
        <row r="794">
          <cell r="A794">
            <v>44825</v>
          </cell>
          <cell r="R794" t="str">
            <v>RENDON  GALEANO  SANDRA  ISABEL</v>
          </cell>
        </row>
        <row r="795">
          <cell r="A795">
            <v>44925</v>
          </cell>
          <cell r="R795" t="str">
            <v>BENAVIDES ARIZA JHON ALEXANDER</v>
          </cell>
        </row>
        <row r="796">
          <cell r="A796">
            <v>44925</v>
          </cell>
          <cell r="R796" t="str">
            <v>BENAVIDES ARIZA JHON ALEXANDER</v>
          </cell>
        </row>
        <row r="797">
          <cell r="A797">
            <v>45025</v>
          </cell>
          <cell r="R797" t="str">
            <v>MORA CANGREJO JHON</v>
          </cell>
        </row>
        <row r="798">
          <cell r="A798">
            <v>45025</v>
          </cell>
          <cell r="R798" t="str">
            <v>MORA CANGREJO JHON</v>
          </cell>
        </row>
        <row r="799">
          <cell r="A799">
            <v>45125</v>
          </cell>
          <cell r="R799" t="str">
            <v>PANAMERICANA OUTSOURCING S.A.</v>
          </cell>
        </row>
        <row r="800">
          <cell r="A800">
            <v>45225</v>
          </cell>
          <cell r="R800" t="str">
            <v>MINISTERIO DE IGUALDAD Y EQUIDAD</v>
          </cell>
        </row>
        <row r="801">
          <cell r="A801">
            <v>45225</v>
          </cell>
          <cell r="R801" t="str">
            <v>MINISTERIO DE IGUALDAD Y EQUIDAD</v>
          </cell>
        </row>
        <row r="802">
          <cell r="A802">
            <v>45225</v>
          </cell>
          <cell r="R802" t="str">
            <v>MINISTERIO DE IGUALDAD Y EQUIDAD</v>
          </cell>
        </row>
        <row r="803">
          <cell r="A803">
            <v>45225</v>
          </cell>
          <cell r="R803" t="str">
            <v>MINISTERIO DE IGUALDAD Y EQUIDAD</v>
          </cell>
        </row>
        <row r="804">
          <cell r="A804">
            <v>45225</v>
          </cell>
          <cell r="R804" t="str">
            <v>MINISTERIO DE IGUALDAD Y EQUIDAD</v>
          </cell>
        </row>
        <row r="805">
          <cell r="A805">
            <v>45225</v>
          </cell>
          <cell r="R805" t="str">
            <v>MINISTERIO DE IGUALDAD Y EQUIDAD</v>
          </cell>
        </row>
        <row r="806">
          <cell r="A806">
            <v>45225</v>
          </cell>
          <cell r="R806" t="str">
            <v>MINISTERIO DE IGUALDAD Y EQUIDAD</v>
          </cell>
        </row>
        <row r="807">
          <cell r="A807">
            <v>45225</v>
          </cell>
          <cell r="R807" t="str">
            <v>MINISTERIO DE IGUALDAD Y EQUIDAD</v>
          </cell>
        </row>
        <row r="808">
          <cell r="A808">
            <v>45225</v>
          </cell>
          <cell r="R808" t="str">
            <v>MINISTERIO DE IGUALDAD Y EQUIDAD</v>
          </cell>
        </row>
        <row r="809">
          <cell r="A809">
            <v>45225</v>
          </cell>
          <cell r="R809" t="str">
            <v>MINISTERIO DE IGUALDAD Y EQUIDAD</v>
          </cell>
        </row>
        <row r="810">
          <cell r="A810">
            <v>45225</v>
          </cell>
          <cell r="R810" t="str">
            <v>MINISTERIO DE IGUALDAD Y EQUIDAD</v>
          </cell>
        </row>
        <row r="811">
          <cell r="A811">
            <v>45225</v>
          </cell>
          <cell r="R811" t="str">
            <v>MINISTERIO DE IGUALDAD Y EQUIDAD</v>
          </cell>
        </row>
        <row r="812">
          <cell r="A812">
            <v>45225</v>
          </cell>
          <cell r="R812" t="str">
            <v>MINISTERIO DE IGUALDAD Y EQUIDAD</v>
          </cell>
        </row>
        <row r="813">
          <cell r="A813">
            <v>45225</v>
          </cell>
          <cell r="R813" t="str">
            <v>MINISTERIO DE IGUALDAD Y EQUIDAD</v>
          </cell>
        </row>
        <row r="814">
          <cell r="A814">
            <v>45225</v>
          </cell>
          <cell r="R814" t="str">
            <v>MINISTERIO DE IGUALDAD Y EQUIDAD</v>
          </cell>
        </row>
        <row r="815">
          <cell r="A815">
            <v>45225</v>
          </cell>
          <cell r="R815" t="str">
            <v>MINISTERIO DE IGUALDAD Y EQUIDAD</v>
          </cell>
        </row>
        <row r="816">
          <cell r="A816">
            <v>45225</v>
          </cell>
          <cell r="R816" t="str">
            <v>MINISTERIO DE IGUALDAD Y EQUIDAD</v>
          </cell>
        </row>
        <row r="817">
          <cell r="A817">
            <v>45325</v>
          </cell>
          <cell r="R817" t="str">
            <v>GOMEZ VARGAS MARIA ANGELICA</v>
          </cell>
        </row>
        <row r="818">
          <cell r="A818">
            <v>45325</v>
          </cell>
          <cell r="R818" t="str">
            <v>GOMEZ VARGAS MARIA ANGELICA</v>
          </cell>
        </row>
        <row r="819">
          <cell r="A819">
            <v>45425</v>
          </cell>
          <cell r="R819" t="str">
            <v>GUTIERREZ PORTILLA MARTHA CECILIA</v>
          </cell>
        </row>
        <row r="820">
          <cell r="A820">
            <v>45425</v>
          </cell>
          <cell r="R820" t="str">
            <v>GUTIERREZ PORTILLA MARTHA CECILIA</v>
          </cell>
        </row>
        <row r="821">
          <cell r="A821">
            <v>45525</v>
          </cell>
          <cell r="R821" t="str">
            <v>SALINAS MIRANDA SANTIAGO</v>
          </cell>
        </row>
        <row r="822">
          <cell r="A822">
            <v>45525</v>
          </cell>
          <cell r="R822" t="str">
            <v>SALINAS MIRANDA SANTIAGO</v>
          </cell>
        </row>
        <row r="823">
          <cell r="A823">
            <v>45625</v>
          </cell>
          <cell r="R823" t="str">
            <v>DIAZ DUQUE JUAN CARLOS</v>
          </cell>
        </row>
        <row r="824">
          <cell r="A824">
            <v>45625</v>
          </cell>
          <cell r="R824" t="str">
            <v>DIAZ DUQUE JUAN CARLOS</v>
          </cell>
        </row>
        <row r="825">
          <cell r="A825">
            <v>45725</v>
          </cell>
          <cell r="R825" t="str">
            <v>ZABALA VARGAS PABLO MATEO</v>
          </cell>
        </row>
        <row r="826">
          <cell r="A826">
            <v>45825</v>
          </cell>
          <cell r="R826" t="str">
            <v>CARRASCO ALZATE ANGELA</v>
          </cell>
        </row>
        <row r="827">
          <cell r="A827">
            <v>45825</v>
          </cell>
          <cell r="R827" t="str">
            <v>CARRASCO ALZATE ANGELA</v>
          </cell>
        </row>
        <row r="828">
          <cell r="A828">
            <v>45925</v>
          </cell>
          <cell r="R828" t="str">
            <v>COMERCIALIZADORA  SOSAMED  SAS</v>
          </cell>
        </row>
        <row r="829">
          <cell r="A829">
            <v>46025</v>
          </cell>
          <cell r="R829" t="str">
            <v>ROJAS RIVERA SANTIAGO</v>
          </cell>
        </row>
        <row r="830">
          <cell r="A830">
            <v>46125</v>
          </cell>
          <cell r="R830" t="str">
            <v>LOPEZ MATAMOROS BRAYAN ANDRES</v>
          </cell>
        </row>
        <row r="831">
          <cell r="A831">
            <v>46225</v>
          </cell>
          <cell r="R831" t="str">
            <v>VILLAREAL GONZALEZ HERLINDA</v>
          </cell>
        </row>
        <row r="832">
          <cell r="A832">
            <v>46325</v>
          </cell>
          <cell r="R832" t="str">
            <v>PEREA LEMOS RAMON EMILIO</v>
          </cell>
        </row>
        <row r="833">
          <cell r="A833">
            <v>46325</v>
          </cell>
          <cell r="R833" t="str">
            <v>PEREA LEMOS RAMON EMILIO</v>
          </cell>
        </row>
        <row r="834">
          <cell r="A834">
            <v>46425</v>
          </cell>
          <cell r="R834" t="str">
            <v>ARROYO GARCIA ALVARO JAVIER</v>
          </cell>
        </row>
        <row r="835">
          <cell r="A835">
            <v>46425</v>
          </cell>
          <cell r="R835" t="str">
            <v>ARROYO GARCIA ALVARO JAVIER</v>
          </cell>
        </row>
        <row r="836">
          <cell r="A836">
            <v>46525</v>
          </cell>
          <cell r="R836" t="str">
            <v>HUERTAS QUIROGA HOSMAN YESID</v>
          </cell>
        </row>
        <row r="837">
          <cell r="A837">
            <v>46625</v>
          </cell>
          <cell r="R837" t="str">
            <v>CAMBINDO CARABALI HORTENCIA</v>
          </cell>
        </row>
        <row r="838">
          <cell r="A838">
            <v>46625</v>
          </cell>
          <cell r="R838" t="str">
            <v>CAMBINDO CARABALI HORTENCIA</v>
          </cell>
        </row>
        <row r="839">
          <cell r="A839">
            <v>46725</v>
          </cell>
          <cell r="R839" t="str">
            <v>PEDRAZA MELON DANY JHORGEILER</v>
          </cell>
        </row>
        <row r="840">
          <cell r="A840">
            <v>46725</v>
          </cell>
          <cell r="R840" t="str">
            <v>PEDRAZA MELON DANY JHORGEILER</v>
          </cell>
        </row>
        <row r="841">
          <cell r="A841">
            <v>46825</v>
          </cell>
          <cell r="R841" t="str">
            <v>VIANA FONTALVO LUIS EDUARDO</v>
          </cell>
        </row>
        <row r="842">
          <cell r="A842">
            <v>46825</v>
          </cell>
          <cell r="R842" t="str">
            <v>VIANA FONTALVO LUIS EDUARDO</v>
          </cell>
        </row>
        <row r="843">
          <cell r="A843">
            <v>46925</v>
          </cell>
          <cell r="R843" t="str">
            <v>CORREDOR RODERO ANA SHIRLEY</v>
          </cell>
        </row>
        <row r="844">
          <cell r="A844">
            <v>46925</v>
          </cell>
          <cell r="R844" t="str">
            <v>CORREDOR RODERO ANA SHIRLEY</v>
          </cell>
        </row>
        <row r="845">
          <cell r="A845">
            <v>47025</v>
          </cell>
          <cell r="R845" t="str">
            <v>NOVOA GONZALEZ FABIO GUILLERMO</v>
          </cell>
        </row>
        <row r="846">
          <cell r="A846">
            <v>47025</v>
          </cell>
          <cell r="R846" t="str">
            <v>NOVOA GONZALEZ FABIO GUILLERMO</v>
          </cell>
        </row>
        <row r="847">
          <cell r="A847">
            <v>47125</v>
          </cell>
          <cell r="R847" t="str">
            <v>GOMEZ GUTIERREZ STIVEN</v>
          </cell>
        </row>
        <row r="848">
          <cell r="A848">
            <v>47125</v>
          </cell>
          <cell r="R848" t="str">
            <v>GOMEZ GUTIERREZ STIVEN</v>
          </cell>
        </row>
        <row r="849">
          <cell r="A849">
            <v>47225</v>
          </cell>
          <cell r="R849" t="str">
            <v>MINISTERIO DE IGUALDAD Y EQUIDAD</v>
          </cell>
        </row>
        <row r="850">
          <cell r="A850">
            <v>47225</v>
          </cell>
          <cell r="R850" t="str">
            <v>MINISTERIO DE IGUALDAD Y EQUIDAD</v>
          </cell>
        </row>
        <row r="851">
          <cell r="A851">
            <v>47325</v>
          </cell>
          <cell r="R851" t="str">
            <v>MINISTERIO DE IGUALDAD Y EQUIDAD</v>
          </cell>
        </row>
        <row r="852">
          <cell r="A852">
            <v>47325</v>
          </cell>
          <cell r="R852" t="str">
            <v>MINISTERIO DE IGUALDAD Y EQUIDAD</v>
          </cell>
        </row>
        <row r="853">
          <cell r="A853">
            <v>47325</v>
          </cell>
          <cell r="R853" t="str">
            <v>MINISTERIO DE IGUALDAD Y EQUIDAD</v>
          </cell>
        </row>
        <row r="854">
          <cell r="A854">
            <v>47325</v>
          </cell>
          <cell r="R854" t="str">
            <v>MINISTERIO DE IGUALDAD Y EQUIDAD</v>
          </cell>
        </row>
        <row r="855">
          <cell r="A855">
            <v>47325</v>
          </cell>
          <cell r="R855" t="str">
            <v>MINISTERIO DE IGUALDAD Y EQUIDAD</v>
          </cell>
        </row>
        <row r="856">
          <cell r="A856">
            <v>47325</v>
          </cell>
          <cell r="R856" t="str">
            <v>MINISTERIO DE IGUALDAD Y EQUIDAD</v>
          </cell>
        </row>
        <row r="857">
          <cell r="A857">
            <v>47325</v>
          </cell>
          <cell r="R857" t="str">
            <v>MINISTERIO DE IGUALDAD Y EQUIDAD</v>
          </cell>
        </row>
        <row r="858">
          <cell r="A858">
            <v>47325</v>
          </cell>
          <cell r="R858" t="str">
            <v>MINISTERIO DE IGUALDAD Y EQUIDAD</v>
          </cell>
        </row>
        <row r="859">
          <cell r="A859">
            <v>47425</v>
          </cell>
          <cell r="R859" t="str">
            <v>ARIAS SANCHEZ ASTRID ELENA</v>
          </cell>
        </row>
        <row r="860">
          <cell r="A860">
            <v>47425</v>
          </cell>
          <cell r="R860" t="str">
            <v>ARIAS SANCHEZ ASTRID ELENA</v>
          </cell>
        </row>
        <row r="861">
          <cell r="A861">
            <v>47525</v>
          </cell>
          <cell r="R861" t="str">
            <v>RODRIGUEZ ACOSTA MICHAEL ANDRES</v>
          </cell>
        </row>
        <row r="862">
          <cell r="A862">
            <v>47525</v>
          </cell>
          <cell r="R862" t="str">
            <v>RODRIGUEZ ACOSTA MICHAEL ANDRES</v>
          </cell>
        </row>
        <row r="863">
          <cell r="A863">
            <v>47625</v>
          </cell>
          <cell r="R863" t="str">
            <v>AFRICANO OLIVO ENRIQUE ALBERTO</v>
          </cell>
        </row>
        <row r="864">
          <cell r="A864">
            <v>47625</v>
          </cell>
          <cell r="R864" t="str">
            <v>AFRICANO OLIVO ENRIQUE ALBERTO</v>
          </cell>
        </row>
        <row r="865">
          <cell r="A865">
            <v>47725</v>
          </cell>
          <cell r="R865" t="str">
            <v>MUÑOZ   JAVIER ALIRIO</v>
          </cell>
        </row>
        <row r="866">
          <cell r="A866">
            <v>47725</v>
          </cell>
          <cell r="R866" t="str">
            <v>MUÑOZ   JAVIER ALIRIO</v>
          </cell>
        </row>
        <row r="867">
          <cell r="A867">
            <v>47825</v>
          </cell>
          <cell r="R867" t="str">
            <v>ROSERO   CARLOS ALFONSO</v>
          </cell>
        </row>
        <row r="868">
          <cell r="A868">
            <v>47925</v>
          </cell>
          <cell r="R868" t="str">
            <v>MORENO SALAMANCA ERIKA NATALIA</v>
          </cell>
        </row>
        <row r="869">
          <cell r="A869">
            <v>47925</v>
          </cell>
          <cell r="R869" t="str">
            <v>MORENO SALAMANCA ERIKA NATALIA</v>
          </cell>
        </row>
        <row r="870">
          <cell r="A870">
            <v>48025</v>
          </cell>
          <cell r="R870" t="str">
            <v>OLAYA LOEBEL IVET ELISABET</v>
          </cell>
        </row>
        <row r="871">
          <cell r="A871">
            <v>48025</v>
          </cell>
          <cell r="R871" t="str">
            <v>OLAYA LOEBEL IVET ELISABET</v>
          </cell>
        </row>
        <row r="872">
          <cell r="A872">
            <v>48125</v>
          </cell>
          <cell r="R872" t="str">
            <v>GARZON VALENCIA YANNIA SOFIA</v>
          </cell>
        </row>
        <row r="873">
          <cell r="A873">
            <v>48225</v>
          </cell>
          <cell r="R873" t="str">
            <v>TRIBALDOS SERRANO JOHAN STEVEEN</v>
          </cell>
        </row>
        <row r="874">
          <cell r="A874">
            <v>48225</v>
          </cell>
          <cell r="R874" t="str">
            <v>TRIBALDOS SERRANO JOHAN STEVEEN</v>
          </cell>
        </row>
        <row r="875">
          <cell r="A875">
            <v>48325</v>
          </cell>
          <cell r="R875" t="str">
            <v>MINISTERIO DE IGUALDAD Y EQUIDAD</v>
          </cell>
        </row>
        <row r="876">
          <cell r="A876">
            <v>48325</v>
          </cell>
          <cell r="R876" t="str">
            <v>MINISTERIO DE IGUALDAD Y EQUIDAD</v>
          </cell>
        </row>
        <row r="877">
          <cell r="A877">
            <v>48425</v>
          </cell>
          <cell r="R877" t="str">
            <v>CARIBEMAR DE LA COSTA SAS ESP</v>
          </cell>
        </row>
        <row r="878">
          <cell r="A878">
            <v>48525</v>
          </cell>
          <cell r="R878" t="str">
            <v>FONDO NACIONAL DEL AHORRO S.A.</v>
          </cell>
        </row>
        <row r="879">
          <cell r="A879">
            <v>48625</v>
          </cell>
          <cell r="R879" t="str">
            <v>BARONA UMAÑA ROWLIN FABIAN</v>
          </cell>
        </row>
        <row r="880">
          <cell r="A880">
            <v>48725</v>
          </cell>
          <cell r="R880" t="str">
            <v>FLORIAN SILVA JUAN CARLOS</v>
          </cell>
        </row>
        <row r="881">
          <cell r="A881">
            <v>48725</v>
          </cell>
          <cell r="R881" t="str">
            <v>FLORIAN SILVA JUAN CARLOS</v>
          </cell>
        </row>
        <row r="882">
          <cell r="A882">
            <v>48825</v>
          </cell>
          <cell r="R882" t="str">
            <v>HERRERA RODRIGUEZ CAROL BIBIAN</v>
          </cell>
        </row>
        <row r="883">
          <cell r="A883">
            <v>48825</v>
          </cell>
          <cell r="R883" t="str">
            <v>HERRERA RODRIGUEZ CAROL BIBIAN</v>
          </cell>
        </row>
        <row r="884">
          <cell r="A884">
            <v>48925</v>
          </cell>
          <cell r="R884" t="str">
            <v>DIAZ MARTIN CARLOS ALEJANDRO</v>
          </cell>
        </row>
        <row r="885">
          <cell r="A885">
            <v>48925</v>
          </cell>
          <cell r="R885" t="str">
            <v>DIAZ MARTIN CARLOS ALEJANDRO</v>
          </cell>
        </row>
        <row r="886">
          <cell r="A886">
            <v>49025</v>
          </cell>
          <cell r="R886" t="str">
            <v>BORDAMALO GUERRERO LORENZA</v>
          </cell>
        </row>
        <row r="887">
          <cell r="A887">
            <v>49025</v>
          </cell>
          <cell r="R887" t="str">
            <v>BORDAMALO GUERRERO LORENZA</v>
          </cell>
        </row>
        <row r="888">
          <cell r="A888">
            <v>49125</v>
          </cell>
          <cell r="R888" t="str">
            <v>BURITICA LOPEZ ISABEL CRISTINA</v>
          </cell>
        </row>
        <row r="889">
          <cell r="A889">
            <v>49125</v>
          </cell>
          <cell r="R889" t="str">
            <v>BURITICA LOPEZ ISABEL CRISTINA</v>
          </cell>
        </row>
        <row r="890">
          <cell r="A890">
            <v>49225</v>
          </cell>
          <cell r="R890" t="str">
            <v>SALINAS MIRANDA SANTIAGO</v>
          </cell>
        </row>
        <row r="891">
          <cell r="A891">
            <v>49325</v>
          </cell>
          <cell r="R891" t="str">
            <v>CAJA DE COMPENSACION FAMILIAR CAFAM</v>
          </cell>
        </row>
        <row r="892">
          <cell r="A892">
            <v>49425</v>
          </cell>
          <cell r="R892" t="str">
            <v>GOMEZ GUTIERREZ STIVEN</v>
          </cell>
        </row>
        <row r="893">
          <cell r="A893">
            <v>49425</v>
          </cell>
          <cell r="R893" t="str">
            <v>GOMEZ GUTIERREZ STIVEN</v>
          </cell>
        </row>
        <row r="894">
          <cell r="A894">
            <v>49525</v>
          </cell>
          <cell r="R894" t="str">
            <v>BENAVIDES ARIZA JHON ALEXANDER</v>
          </cell>
        </row>
        <row r="895">
          <cell r="A895">
            <v>49525</v>
          </cell>
          <cell r="R895" t="str">
            <v>BENAVIDES ARIZA JHON ALEXANDER</v>
          </cell>
        </row>
        <row r="896">
          <cell r="A896">
            <v>49625</v>
          </cell>
          <cell r="R896" t="str">
            <v>MUÑOZ   JAVIER ALIRIO</v>
          </cell>
        </row>
        <row r="897">
          <cell r="A897">
            <v>49625</v>
          </cell>
          <cell r="R897" t="str">
            <v>MUÑOZ   JAVIER ALIRIO</v>
          </cell>
        </row>
        <row r="898">
          <cell r="A898">
            <v>49725</v>
          </cell>
          <cell r="R898" t="str">
            <v>RENDON  GALEANO  SANDRA  ISABEL</v>
          </cell>
        </row>
        <row r="899">
          <cell r="A899">
            <v>49725</v>
          </cell>
          <cell r="R899" t="str">
            <v>RENDON  GALEANO  SANDRA  ISABEL</v>
          </cell>
        </row>
        <row r="900">
          <cell r="A900">
            <v>49825</v>
          </cell>
          <cell r="R900" t="str">
            <v>MORA CANGREJO JHON</v>
          </cell>
        </row>
        <row r="901">
          <cell r="A901">
            <v>49825</v>
          </cell>
          <cell r="R901" t="str">
            <v>MORA CANGREJO JHON</v>
          </cell>
        </row>
        <row r="902">
          <cell r="A902">
            <v>49925</v>
          </cell>
          <cell r="R902" t="str">
            <v>AFRICANO OLIVO ENRIQUE ALBERTO</v>
          </cell>
        </row>
        <row r="903">
          <cell r="A903">
            <v>49925</v>
          </cell>
          <cell r="R903" t="str">
            <v>AFRICANO OLIVO ENRIQUE ALBERTO</v>
          </cell>
        </row>
        <row r="904">
          <cell r="A904">
            <v>50025</v>
          </cell>
          <cell r="R904" t="str">
            <v>BERMUDEZ SANTAELLA LUIS VICENTE</v>
          </cell>
        </row>
        <row r="905">
          <cell r="A905">
            <v>50125</v>
          </cell>
          <cell r="R905" t="str">
            <v>BLANDON MENA JOHN JAIRO</v>
          </cell>
        </row>
        <row r="906">
          <cell r="A906">
            <v>50125</v>
          </cell>
          <cell r="R906" t="str">
            <v>BLANDON MENA JOHN JAIRO</v>
          </cell>
        </row>
        <row r="907">
          <cell r="A907">
            <v>50225</v>
          </cell>
          <cell r="R907" t="str">
            <v>ROSERO   CARLOS ALFONSO</v>
          </cell>
        </row>
        <row r="908">
          <cell r="A908">
            <v>50325</v>
          </cell>
          <cell r="R908" t="str">
            <v>SALINAS MIRANDA SANTIAGO</v>
          </cell>
        </row>
        <row r="909">
          <cell r="A909">
            <v>50425</v>
          </cell>
          <cell r="R909" t="str">
            <v>FERNANDEZ VARGAS JUAN PABLO</v>
          </cell>
        </row>
        <row r="910">
          <cell r="A910">
            <v>50425</v>
          </cell>
          <cell r="R910" t="str">
            <v>FERNANDEZ VARGAS JUAN PABLO</v>
          </cell>
        </row>
        <row r="911">
          <cell r="A911">
            <v>50525</v>
          </cell>
          <cell r="R911" t="str">
            <v>PEDRAZA MELON DANY JHORGEILER</v>
          </cell>
        </row>
        <row r="912">
          <cell r="A912">
            <v>50625</v>
          </cell>
          <cell r="R912" t="str">
            <v>RODRIGUEZ ACOSTA MICHAEL ANDRES</v>
          </cell>
        </row>
        <row r="913">
          <cell r="A913">
            <v>50725</v>
          </cell>
          <cell r="R913" t="str">
            <v>PEREZ CORTES LAURA CATALINA</v>
          </cell>
        </row>
        <row r="914">
          <cell r="A914">
            <v>50725</v>
          </cell>
          <cell r="R914" t="str">
            <v>PEREZ CORTES LAURA CATALINA</v>
          </cell>
        </row>
        <row r="915">
          <cell r="A915">
            <v>50825</v>
          </cell>
          <cell r="R915" t="str">
            <v>TORRES GARCES WANDA MASAI ASHANTI</v>
          </cell>
        </row>
        <row r="916">
          <cell r="A916">
            <v>50825</v>
          </cell>
          <cell r="R916" t="str">
            <v>TORRES GARCES WANDA MASAI ASHANTI</v>
          </cell>
        </row>
        <row r="917">
          <cell r="A917">
            <v>50925</v>
          </cell>
          <cell r="R917" t="str">
            <v>MINISTERIO DE IGUALDAD Y EQUIDAD</v>
          </cell>
        </row>
        <row r="918">
          <cell r="A918">
            <v>51025</v>
          </cell>
          <cell r="R918" t="str">
            <v>MINISTERIO DE IGUALDAD Y EQUIDAD</v>
          </cell>
        </row>
        <row r="919">
          <cell r="A919">
            <v>51025</v>
          </cell>
          <cell r="R919" t="str">
            <v>MINISTERIO DE IGUALDAD Y EQUIDAD</v>
          </cell>
        </row>
        <row r="920">
          <cell r="A920">
            <v>51025</v>
          </cell>
          <cell r="R920" t="str">
            <v>MINISTERIO DE IGUALDAD Y EQUIDAD</v>
          </cell>
        </row>
        <row r="921">
          <cell r="A921">
            <v>51025</v>
          </cell>
          <cell r="R921" t="str">
            <v>MINISTERIO DE IGUALDAD Y EQUIDAD</v>
          </cell>
        </row>
        <row r="922">
          <cell r="A922">
            <v>51025</v>
          </cell>
          <cell r="R922" t="str">
            <v>MINISTERIO DE IGUALDAD Y EQUIDAD</v>
          </cell>
        </row>
        <row r="923">
          <cell r="A923">
            <v>51025</v>
          </cell>
          <cell r="R923" t="str">
            <v>MINISTERIO DE IGUALDAD Y EQUIDAD</v>
          </cell>
        </row>
        <row r="924">
          <cell r="A924">
            <v>51025</v>
          </cell>
          <cell r="R924" t="str">
            <v>MINISTERIO DE IGUALDAD Y EQUIDAD</v>
          </cell>
        </row>
        <row r="925">
          <cell r="A925">
            <v>51025</v>
          </cell>
          <cell r="R925" t="str">
            <v>MINISTERIO DE IGUALDAD Y EQUIDAD</v>
          </cell>
        </row>
        <row r="926">
          <cell r="A926">
            <v>51125</v>
          </cell>
          <cell r="R926" t="str">
            <v>ORJUELA SANCHEZ ANGELICA MARIBEL</v>
          </cell>
        </row>
        <row r="927">
          <cell r="A927">
            <v>51225</v>
          </cell>
          <cell r="R927" t="str">
            <v>MEJIA DIAZ CAROLINA</v>
          </cell>
        </row>
        <row r="928">
          <cell r="A928">
            <v>51325</v>
          </cell>
          <cell r="R928" t="str">
            <v>RODRIGUEZ GUTIERREZ LIDA MAGALI</v>
          </cell>
        </row>
        <row r="929">
          <cell r="A929">
            <v>51425</v>
          </cell>
          <cell r="R929" t="str">
            <v>BERMUDEZ BARACALDO LEONARDO</v>
          </cell>
        </row>
        <row r="930">
          <cell r="A930">
            <v>51525</v>
          </cell>
          <cell r="R930" t="str">
            <v>PIMIENTO MONTOYA JOSHUA SAMUEL</v>
          </cell>
        </row>
        <row r="931">
          <cell r="A931">
            <v>51625</v>
          </cell>
          <cell r="R931" t="str">
            <v>BALVIN AGUDELO DORA ELENA</v>
          </cell>
        </row>
        <row r="932">
          <cell r="A932">
            <v>51725</v>
          </cell>
          <cell r="R932" t="str">
            <v>LOPEZ HURTADO FLORELIA</v>
          </cell>
        </row>
        <row r="933">
          <cell r="A933">
            <v>51725</v>
          </cell>
          <cell r="R933" t="str">
            <v>LOPEZ HURTADO FLORELIA</v>
          </cell>
        </row>
        <row r="934">
          <cell r="A934">
            <v>51825</v>
          </cell>
          <cell r="R934" t="str">
            <v>FONTALVO PIZARRO ESILYS MARIA</v>
          </cell>
        </row>
        <row r="935">
          <cell r="A935">
            <v>51825</v>
          </cell>
          <cell r="R935" t="str">
            <v>FONTALVO PIZARRO ESILYS MARIA</v>
          </cell>
        </row>
        <row r="936">
          <cell r="A936">
            <v>51925</v>
          </cell>
          <cell r="R936" t="str">
            <v>GIL RINCON CARLOS ANDRES</v>
          </cell>
        </row>
        <row r="937">
          <cell r="A937">
            <v>52025</v>
          </cell>
          <cell r="R937" t="str">
            <v>CAMARGO SANCHEZ VALENTINA</v>
          </cell>
        </row>
        <row r="938">
          <cell r="A938">
            <v>52125</v>
          </cell>
          <cell r="R938" t="str">
            <v>VIDAL GOMEZ CARLOS AUGUSTO</v>
          </cell>
        </row>
        <row r="939">
          <cell r="A939">
            <v>52125</v>
          </cell>
          <cell r="R939" t="str">
            <v>VIDAL GOMEZ CARLOS AUGUSTO</v>
          </cell>
        </row>
        <row r="940">
          <cell r="A940">
            <v>52225</v>
          </cell>
          <cell r="R940" t="str">
            <v>ROSERO   CARLOS ALFONSO</v>
          </cell>
        </row>
        <row r="941">
          <cell r="A941">
            <v>52325</v>
          </cell>
          <cell r="R941" t="str">
            <v>BLANDON MENA JOHN JAIRO</v>
          </cell>
        </row>
        <row r="942">
          <cell r="A942">
            <v>52425</v>
          </cell>
          <cell r="R942" t="str">
            <v>BANGUERO LASSO LEDIN KARIN</v>
          </cell>
        </row>
        <row r="943">
          <cell r="A943">
            <v>52525</v>
          </cell>
          <cell r="R943" t="str">
            <v>DONCEL BOHORQUEZ PABLO LEANDRO</v>
          </cell>
        </row>
        <row r="944">
          <cell r="A944">
            <v>52625</v>
          </cell>
          <cell r="R944" t="str">
            <v>CASTRO PINILLA JENNIFER NOHELIA</v>
          </cell>
        </row>
        <row r="945">
          <cell r="A945">
            <v>52725</v>
          </cell>
          <cell r="R945" t="str">
            <v>ARIAS SANCHEZ ASTRID ELENA</v>
          </cell>
        </row>
        <row r="946">
          <cell r="A946">
            <v>52825</v>
          </cell>
          <cell r="R946" t="str">
            <v>GAMBOA CAMARGO SANDRA MILENA</v>
          </cell>
        </row>
        <row r="947">
          <cell r="A947">
            <v>52925</v>
          </cell>
          <cell r="R947" t="str">
            <v>JIMENEZ MOJICA SANTIAGO</v>
          </cell>
        </row>
        <row r="948">
          <cell r="A948">
            <v>52925</v>
          </cell>
          <cell r="R948" t="str">
            <v>JIMENEZ MOJICA SANTIAGO</v>
          </cell>
        </row>
        <row r="949">
          <cell r="A949">
            <v>53025</v>
          </cell>
          <cell r="R949" t="str">
            <v>GARZON VALENCIA YANNIA SOFIA</v>
          </cell>
        </row>
        <row r="950">
          <cell r="A950">
            <v>53125</v>
          </cell>
          <cell r="R950" t="str">
            <v>HERRERA RAMOS CINDY KATHERINE</v>
          </cell>
        </row>
        <row r="951">
          <cell r="A951">
            <v>53225</v>
          </cell>
          <cell r="R951" t="str">
            <v>VIANA FONTALVO LUIS EDUARDO</v>
          </cell>
        </row>
        <row r="952">
          <cell r="A952">
            <v>53325</v>
          </cell>
          <cell r="R952" t="str">
            <v>DAZA GUTIERRREZ ESTEFANIA</v>
          </cell>
        </row>
        <row r="953">
          <cell r="A953">
            <v>53325</v>
          </cell>
          <cell r="R953" t="str">
            <v>DAZA GUTIERRREZ ESTEFANIA</v>
          </cell>
        </row>
        <row r="954">
          <cell r="A954">
            <v>53425</v>
          </cell>
          <cell r="R954" t="str">
            <v>TRIBALDOS SERRANO JOHAN STEVEEN</v>
          </cell>
        </row>
        <row r="955">
          <cell r="A955">
            <v>53525</v>
          </cell>
          <cell r="R955" t="str">
            <v>FLORIAN SILVA JUAN CARLOS</v>
          </cell>
        </row>
        <row r="956">
          <cell r="A956">
            <v>53525</v>
          </cell>
          <cell r="R956" t="str">
            <v>FLORIAN SILVA JUAN CARLOS</v>
          </cell>
        </row>
        <row r="957">
          <cell r="A957">
            <v>53625</v>
          </cell>
          <cell r="R957" t="str">
            <v>LOZANO RIOS JEIMY KATERINE</v>
          </cell>
        </row>
        <row r="958">
          <cell r="A958">
            <v>53725</v>
          </cell>
          <cell r="R958" t="str">
            <v>GOMEZ CAMARGO MIGUEL ANGEL</v>
          </cell>
        </row>
        <row r="959">
          <cell r="A959">
            <v>53825</v>
          </cell>
          <cell r="R959" t="str">
            <v>MORENO SALAMANCA ERIKA NATALIA</v>
          </cell>
        </row>
        <row r="960">
          <cell r="A960">
            <v>53925</v>
          </cell>
          <cell r="R960" t="str">
            <v>BURITICA LOPEZ ISABEL CRISTINA</v>
          </cell>
        </row>
        <row r="961">
          <cell r="A961">
            <v>53925</v>
          </cell>
          <cell r="R961" t="str">
            <v>BURITICA LOPEZ ISABEL CRISTINA</v>
          </cell>
        </row>
        <row r="962">
          <cell r="A962">
            <v>54025</v>
          </cell>
          <cell r="R962" t="str">
            <v>DIAZ MARTIN CARLOS ALEJANDRO</v>
          </cell>
        </row>
        <row r="963">
          <cell r="A963">
            <v>54025</v>
          </cell>
          <cell r="R963" t="str">
            <v>DIAZ MARTIN CARLOS ALEJANDRO</v>
          </cell>
        </row>
        <row r="964">
          <cell r="A964">
            <v>54125</v>
          </cell>
          <cell r="R964" t="str">
            <v>CESPEDES BUITRAGO RONALD YOUSEF</v>
          </cell>
        </row>
        <row r="965">
          <cell r="A965">
            <v>54225</v>
          </cell>
          <cell r="R965" t="str">
            <v>ROSERO   CARLOS ALFONSO</v>
          </cell>
        </row>
        <row r="966">
          <cell r="A966">
            <v>54325</v>
          </cell>
          <cell r="R966" t="str">
            <v>SALDARRIAGA PAEZ   JULIAN CAMILO</v>
          </cell>
        </row>
        <row r="967">
          <cell r="A967">
            <v>54325</v>
          </cell>
          <cell r="R967" t="str">
            <v>SALDARRIAGA PAEZ   JULIAN CAMILO</v>
          </cell>
        </row>
        <row r="968">
          <cell r="A968">
            <v>54425</v>
          </cell>
          <cell r="R968" t="str">
            <v>BENAVIDES ARIZA JHON ALEXANDER</v>
          </cell>
        </row>
        <row r="969">
          <cell r="A969">
            <v>54425</v>
          </cell>
          <cell r="R969" t="str">
            <v>BENAVIDES ARIZA JHON ALEXANDER</v>
          </cell>
        </row>
        <row r="970">
          <cell r="A970">
            <v>54525</v>
          </cell>
          <cell r="R970" t="str">
            <v>HUERTAS QUIROGA HOSMAN YESID</v>
          </cell>
        </row>
        <row r="971">
          <cell r="A971">
            <v>54625</v>
          </cell>
          <cell r="R971" t="str">
            <v>GUERRERO ESPITIA ELVER</v>
          </cell>
        </row>
        <row r="972">
          <cell r="A972">
            <v>54625</v>
          </cell>
          <cell r="R972" t="str">
            <v>GUERRERO ESPITIA ELVER</v>
          </cell>
        </row>
        <row r="973">
          <cell r="A973">
            <v>54725</v>
          </cell>
          <cell r="R973" t="str">
            <v>BLANDON MENA JOHN JAIRO</v>
          </cell>
        </row>
        <row r="974">
          <cell r="A974">
            <v>54725</v>
          </cell>
          <cell r="R974" t="str">
            <v>BLANDON MENA JOHN JAIRO</v>
          </cell>
        </row>
        <row r="975">
          <cell r="A975">
            <v>54825</v>
          </cell>
          <cell r="R975" t="str">
            <v>GOMEZ GUTIERREZ STIVEN</v>
          </cell>
        </row>
        <row r="976">
          <cell r="A976">
            <v>54825</v>
          </cell>
          <cell r="R976" t="str">
            <v>GOMEZ GUTIERREZ STIVEN</v>
          </cell>
        </row>
        <row r="977">
          <cell r="A977">
            <v>54925</v>
          </cell>
          <cell r="R977" t="str">
            <v>DONCEL BOHORQUEZ PABLO LEANDRO</v>
          </cell>
        </row>
        <row r="978">
          <cell r="A978">
            <v>55025</v>
          </cell>
          <cell r="R978" t="str">
            <v>BANGUERO LASSO LEDIN KARIN</v>
          </cell>
        </row>
        <row r="979">
          <cell r="A979">
            <v>55125</v>
          </cell>
          <cell r="R979" t="str">
            <v>CASTRO PINILLA JENNIFER NOHELIA</v>
          </cell>
        </row>
        <row r="980">
          <cell r="A980">
            <v>55225</v>
          </cell>
          <cell r="R980" t="str">
            <v>VASQUEZ CUBILLOS LUISA FERNANDA</v>
          </cell>
        </row>
        <row r="981">
          <cell r="A981">
            <v>55325</v>
          </cell>
          <cell r="R981" t="str">
            <v>VELASQUEZ PEDRAZA SANTIAGO</v>
          </cell>
        </row>
        <row r="982">
          <cell r="A982">
            <v>55425</v>
          </cell>
          <cell r="R982" t="str">
            <v>PITRE REDONDO CARLOS ANDRES</v>
          </cell>
        </row>
        <row r="983">
          <cell r="A983">
            <v>55425</v>
          </cell>
          <cell r="R983" t="str">
            <v>PITRE REDONDO CARLOS ANDRES</v>
          </cell>
        </row>
        <row r="984">
          <cell r="A984">
            <v>55525</v>
          </cell>
          <cell r="R984" t="str">
            <v>PEREA LEMOS RAMON EMILIO</v>
          </cell>
        </row>
        <row r="985">
          <cell r="A985">
            <v>55525</v>
          </cell>
          <cell r="R985" t="str">
            <v>PEREA LEMOS RAMON EMILIO</v>
          </cell>
        </row>
        <row r="986">
          <cell r="A986">
            <v>55625</v>
          </cell>
          <cell r="R986" t="str">
            <v>ARDILA PRETEL DIANA ZULEYMA</v>
          </cell>
        </row>
        <row r="987">
          <cell r="A987">
            <v>55625</v>
          </cell>
          <cell r="R987" t="str">
            <v>ARDILA PRETEL DIANA ZULEYMA</v>
          </cell>
        </row>
        <row r="988">
          <cell r="A988">
            <v>55725</v>
          </cell>
          <cell r="R988" t="str">
            <v>ALOMIA BARONA JUAN DAVID</v>
          </cell>
        </row>
        <row r="989">
          <cell r="A989">
            <v>55725</v>
          </cell>
          <cell r="R989" t="str">
            <v>ALOMIA BARONA JUAN DAVID</v>
          </cell>
        </row>
        <row r="990">
          <cell r="A990">
            <v>55825</v>
          </cell>
          <cell r="R990" t="str">
            <v>TEGRIA CRISTANCHO AURA BENILDA</v>
          </cell>
        </row>
        <row r="991">
          <cell r="A991">
            <v>55925</v>
          </cell>
          <cell r="R991" t="str">
            <v>FLORIAN SILVA JUAN CARLOS</v>
          </cell>
        </row>
        <row r="992">
          <cell r="A992">
            <v>55925</v>
          </cell>
          <cell r="R992" t="str">
            <v>FLORIAN SILVA JUAN CARLOS</v>
          </cell>
        </row>
        <row r="993">
          <cell r="A993">
            <v>56025</v>
          </cell>
          <cell r="R993" t="str">
            <v>RENDON  GALEANO  SANDRA  ISABEL</v>
          </cell>
        </row>
        <row r="994">
          <cell r="A994">
            <v>56125</v>
          </cell>
          <cell r="R994" t="str">
            <v>HERRERA RODRIGUEZ CAROL BIBIAN</v>
          </cell>
        </row>
        <row r="995">
          <cell r="A995">
            <v>56125</v>
          </cell>
          <cell r="R995" t="str">
            <v>HERRERA RODRIGUEZ CAROL BIBIAN</v>
          </cell>
        </row>
        <row r="996">
          <cell r="A996">
            <v>56225</v>
          </cell>
          <cell r="R996" t="str">
            <v>CACERES CHAVES CAROLINA</v>
          </cell>
        </row>
        <row r="997">
          <cell r="A997">
            <v>56225</v>
          </cell>
          <cell r="R997" t="str">
            <v>CACERES CHAVES CAROLINA</v>
          </cell>
        </row>
        <row r="998">
          <cell r="A998">
            <v>56325</v>
          </cell>
          <cell r="R998" t="str">
            <v>NEUTA SANCHEZ VICTORIA ELVIRA</v>
          </cell>
        </row>
        <row r="999">
          <cell r="A999">
            <v>56425</v>
          </cell>
          <cell r="R999" t="str">
            <v>MARTINEZ RAMIREZ WILSON ALBERTO</v>
          </cell>
        </row>
        <row r="1000">
          <cell r="A1000">
            <v>56425</v>
          </cell>
          <cell r="R1000" t="str">
            <v>MARTINEZ RAMIREZ WILSON ALBERTO</v>
          </cell>
        </row>
        <row r="1001">
          <cell r="A1001">
            <v>56525</v>
          </cell>
          <cell r="R1001" t="str">
            <v>SALAZAR BAUTISTA FREDDY NICOLAS</v>
          </cell>
        </row>
        <row r="1002">
          <cell r="A1002">
            <v>56525</v>
          </cell>
          <cell r="R1002" t="str">
            <v>SALAZAR BAUTISTA FREDDY NICOLAS</v>
          </cell>
        </row>
        <row r="1003">
          <cell r="A1003">
            <v>56625</v>
          </cell>
          <cell r="R1003" t="str">
            <v>DIAZ MARTIN CARLOS ALEJANDRO</v>
          </cell>
        </row>
        <row r="1004">
          <cell r="A1004">
            <v>56625</v>
          </cell>
          <cell r="R1004" t="str">
            <v>DIAZ MARTIN CARLOS ALEJANDRO</v>
          </cell>
        </row>
        <row r="1005">
          <cell r="A1005">
            <v>56725</v>
          </cell>
          <cell r="R1005" t="str">
            <v>SUAREZ CAMACHO ALVARO</v>
          </cell>
        </row>
        <row r="1006">
          <cell r="A1006">
            <v>56725</v>
          </cell>
          <cell r="R1006" t="str">
            <v>SUAREZ CAMACHO ALVARO</v>
          </cell>
        </row>
        <row r="1007">
          <cell r="A1007">
            <v>56825</v>
          </cell>
          <cell r="R1007" t="str">
            <v>ROSERO   CARLOS ALFONSO</v>
          </cell>
        </row>
        <row r="1008">
          <cell r="A1008">
            <v>56925</v>
          </cell>
          <cell r="R1008" t="str">
            <v>SALDARRIAGA PAEZ   JULIAN CAMILO</v>
          </cell>
        </row>
        <row r="1009">
          <cell r="A1009">
            <v>56925</v>
          </cell>
          <cell r="R1009" t="str">
            <v>SALDARRIAGA PAEZ   JULIAN CAMILO</v>
          </cell>
        </row>
        <row r="1010">
          <cell r="A1010">
            <v>57025</v>
          </cell>
          <cell r="R1010" t="str">
            <v>CAICEDO HUACA LUISA MARIA</v>
          </cell>
        </row>
        <row r="1011">
          <cell r="A1011">
            <v>57025</v>
          </cell>
          <cell r="R1011" t="str">
            <v>CAICEDO HUACA LUISA MARIA</v>
          </cell>
        </row>
        <row r="1012">
          <cell r="A1012">
            <v>57125</v>
          </cell>
          <cell r="R1012" t="str">
            <v>ARROYO GARCIA ALVARO JAVIER</v>
          </cell>
        </row>
        <row r="1013">
          <cell r="A1013">
            <v>57125</v>
          </cell>
          <cell r="R1013" t="str">
            <v>ARROYO GARCIA ALVARO JAVIER</v>
          </cell>
        </row>
        <row r="1014">
          <cell r="A1014">
            <v>57225</v>
          </cell>
          <cell r="R1014" t="str">
            <v>PEREA ASPRILLA MARIANNE YAJAIRA</v>
          </cell>
        </row>
        <row r="1015">
          <cell r="A1015">
            <v>57225</v>
          </cell>
          <cell r="R1015" t="str">
            <v>PEREA ASPRILLA MARIANNE YAJAIRA</v>
          </cell>
        </row>
        <row r="1016">
          <cell r="A1016">
            <v>57325</v>
          </cell>
          <cell r="R1016" t="str">
            <v>FLORIAN SILVA JUAN CARLOS</v>
          </cell>
        </row>
        <row r="1017">
          <cell r="A1017">
            <v>57325</v>
          </cell>
          <cell r="R1017" t="str">
            <v>FLORIAN SILVA JUAN CARLOS</v>
          </cell>
        </row>
        <row r="1018">
          <cell r="A1018">
            <v>57425</v>
          </cell>
          <cell r="R1018" t="str">
            <v>ARIAS SANCHEZ ASTRID ELENA</v>
          </cell>
        </row>
        <row r="1019">
          <cell r="A1019">
            <v>57525</v>
          </cell>
          <cell r="R1019" t="str">
            <v>ARRIETA ESCOBAR MARIA ISABEL</v>
          </cell>
        </row>
        <row r="1020">
          <cell r="A1020">
            <v>57525</v>
          </cell>
          <cell r="R1020" t="str">
            <v>ARRIETA ESCOBAR MARIA ISABEL</v>
          </cell>
        </row>
        <row r="1021">
          <cell r="A1021">
            <v>57625</v>
          </cell>
          <cell r="R1021" t="str">
            <v>GONZALEZ GARZON RAUL EDUARDO</v>
          </cell>
        </row>
        <row r="1022">
          <cell r="A1022">
            <v>57625</v>
          </cell>
          <cell r="R1022" t="str">
            <v>GONZALEZ GARZON RAUL EDUARDO</v>
          </cell>
        </row>
        <row r="1023">
          <cell r="A1023">
            <v>57725</v>
          </cell>
          <cell r="R1023" t="str">
            <v>RODRIGUEZ ACOSTA MICHAEL ANDRES</v>
          </cell>
        </row>
        <row r="1024">
          <cell r="A1024">
            <v>57725</v>
          </cell>
          <cell r="R1024" t="str">
            <v>RODRIGUEZ ACOSTA MICHAEL ANDRES</v>
          </cell>
        </row>
        <row r="1025">
          <cell r="A1025">
            <v>57825</v>
          </cell>
          <cell r="R1025" t="str">
            <v>BLANDON MENA JOHN JAIRO</v>
          </cell>
        </row>
        <row r="1026">
          <cell r="A1026">
            <v>57925</v>
          </cell>
          <cell r="R1026" t="str">
            <v>GARCIA DIOSA JENNY ALEXANDRA</v>
          </cell>
        </row>
        <row r="1027">
          <cell r="A1027">
            <v>58025</v>
          </cell>
          <cell r="R1027" t="str">
            <v>BALVIN AGUDELO DORA ELENA</v>
          </cell>
        </row>
        <row r="1028">
          <cell r="A1028">
            <v>58025</v>
          </cell>
          <cell r="R1028" t="str">
            <v>BALVIN AGUDELO DORA ELENA</v>
          </cell>
        </row>
        <row r="1029">
          <cell r="A1029">
            <v>58125</v>
          </cell>
          <cell r="R1029" t="str">
            <v>LOPEZ HURTADO FLORELIA</v>
          </cell>
        </row>
        <row r="1030">
          <cell r="A1030">
            <v>58225</v>
          </cell>
          <cell r="R1030" t="str">
            <v>FONTALVO PIZARRO ESILYS MARIA</v>
          </cell>
        </row>
        <row r="1031">
          <cell r="A1031">
            <v>58325</v>
          </cell>
          <cell r="R1031" t="str">
            <v>MINISTERIO DE IGUALDAD Y EQUIDAD</v>
          </cell>
        </row>
        <row r="1032">
          <cell r="A1032">
            <v>58325</v>
          </cell>
          <cell r="R1032" t="str">
            <v>MINISTERIO DE IGUALDAD Y EQUIDAD</v>
          </cell>
        </row>
        <row r="1033">
          <cell r="A1033">
            <v>58325</v>
          </cell>
          <cell r="R1033" t="str">
            <v>MINISTERIO DE IGUALDAD Y EQUIDAD</v>
          </cell>
        </row>
        <row r="1034">
          <cell r="A1034">
            <v>58325</v>
          </cell>
          <cell r="R1034" t="str">
            <v>MINISTERIO DE IGUALDAD Y EQUIDAD</v>
          </cell>
        </row>
        <row r="1035">
          <cell r="A1035">
            <v>58325</v>
          </cell>
          <cell r="R1035" t="str">
            <v>MINISTERIO DE IGUALDAD Y EQUIDAD</v>
          </cell>
        </row>
        <row r="1036">
          <cell r="A1036">
            <v>58325</v>
          </cell>
          <cell r="R1036" t="str">
            <v>MINISTERIO DE IGUALDAD Y EQUIDAD</v>
          </cell>
        </row>
        <row r="1037">
          <cell r="A1037">
            <v>58325</v>
          </cell>
          <cell r="R1037" t="str">
            <v>MINISTERIO DE IGUALDAD Y EQUIDAD</v>
          </cell>
        </row>
        <row r="1038">
          <cell r="A1038">
            <v>58325</v>
          </cell>
          <cell r="R1038" t="str">
            <v>MINISTERIO DE IGUALDAD Y EQUIDAD</v>
          </cell>
        </row>
        <row r="1039">
          <cell r="A1039">
            <v>58325</v>
          </cell>
          <cell r="R1039" t="str">
            <v>MINISTERIO DE IGUALDAD Y EQUIDAD</v>
          </cell>
        </row>
        <row r="1040">
          <cell r="A1040">
            <v>58325</v>
          </cell>
          <cell r="R1040" t="str">
            <v>MINISTERIO DE IGUALDAD Y EQUIDAD</v>
          </cell>
        </row>
        <row r="1041">
          <cell r="A1041">
            <v>58325</v>
          </cell>
          <cell r="R1041" t="str">
            <v>MINISTERIO DE IGUALDAD Y EQUIDAD</v>
          </cell>
        </row>
        <row r="1042">
          <cell r="A1042">
            <v>58325</v>
          </cell>
          <cell r="R1042" t="str">
            <v>MINISTERIO DE IGUALDAD Y EQUIDAD</v>
          </cell>
        </row>
        <row r="1043">
          <cell r="A1043">
            <v>58325</v>
          </cell>
          <cell r="R1043" t="str">
            <v>MINISTERIO DE IGUALDAD Y EQUIDAD</v>
          </cell>
        </row>
        <row r="1044">
          <cell r="A1044">
            <v>58325</v>
          </cell>
          <cell r="R1044" t="str">
            <v>MINISTERIO DE IGUALDAD Y EQUIDAD</v>
          </cell>
        </row>
        <row r="1045">
          <cell r="A1045">
            <v>58325</v>
          </cell>
          <cell r="R1045" t="str">
            <v>MINISTERIO DE IGUALDAD Y EQUIDAD</v>
          </cell>
        </row>
        <row r="1046">
          <cell r="A1046">
            <v>58325</v>
          </cell>
          <cell r="R1046" t="str">
            <v>MINISTERIO DE IGUALDAD Y EQUIDAD</v>
          </cell>
        </row>
        <row r="1047">
          <cell r="A1047">
            <v>58325</v>
          </cell>
          <cell r="R1047" t="str">
            <v>MINISTERIO DE IGUALDAD Y EQUIDAD</v>
          </cell>
        </row>
        <row r="1048">
          <cell r="A1048">
            <v>58425</v>
          </cell>
          <cell r="R1048" t="str">
            <v>PEREZ PACHON ANGELA MARIA</v>
          </cell>
        </row>
        <row r="1049">
          <cell r="A1049">
            <v>58425</v>
          </cell>
          <cell r="R1049" t="str">
            <v>PEREZ PACHON ANGELA MARIA</v>
          </cell>
        </row>
        <row r="1050">
          <cell r="A1050">
            <v>58525</v>
          </cell>
          <cell r="R1050" t="str">
            <v>SALAZAR PINZON LINA MARIA</v>
          </cell>
        </row>
        <row r="1051">
          <cell r="A1051">
            <v>58625</v>
          </cell>
          <cell r="R1051" t="str">
            <v>CORDOBA MOSQUERA AYDA LUISA</v>
          </cell>
        </row>
        <row r="1052">
          <cell r="A1052">
            <v>58625</v>
          </cell>
          <cell r="R1052" t="str">
            <v>CORDOBA MOSQUERA AYDA LUISA</v>
          </cell>
        </row>
        <row r="1053">
          <cell r="A1053">
            <v>58725</v>
          </cell>
          <cell r="R1053" t="str">
            <v>MARTINEZ BARRERO JOSE ANDRES</v>
          </cell>
        </row>
        <row r="1054">
          <cell r="A1054">
            <v>58825</v>
          </cell>
          <cell r="R1054" t="str">
            <v>ARROYO GARCIA ALVARO JAVIER</v>
          </cell>
        </row>
        <row r="1055">
          <cell r="A1055">
            <v>58825</v>
          </cell>
          <cell r="R1055" t="str">
            <v>ARROYO GARCIA ALVARO JAVIER</v>
          </cell>
        </row>
        <row r="1056">
          <cell r="A1056">
            <v>58925</v>
          </cell>
          <cell r="R1056" t="str">
            <v>RENDON  GALEANO  SANDRA  ISABEL</v>
          </cell>
        </row>
        <row r="1057">
          <cell r="A1057">
            <v>59025</v>
          </cell>
          <cell r="R1057" t="str">
            <v>CIFUENTES TARAZONA SONIA FERNANDA</v>
          </cell>
        </row>
        <row r="1058">
          <cell r="A1058">
            <v>59125</v>
          </cell>
          <cell r="R1058" t="str">
            <v>ROSERO   CARLOS ALFONSO</v>
          </cell>
        </row>
        <row r="1059">
          <cell r="A1059">
            <v>59225</v>
          </cell>
          <cell r="R1059" t="str">
            <v>SALDARRIAGA PAEZ   JULIAN CAMILO</v>
          </cell>
        </row>
        <row r="1060">
          <cell r="A1060">
            <v>59225</v>
          </cell>
          <cell r="R1060" t="str">
            <v>SALDARRIAGA PAEZ   JULIAN CAMILO</v>
          </cell>
        </row>
        <row r="1061">
          <cell r="A1061">
            <v>59325</v>
          </cell>
          <cell r="R1061" t="str">
            <v>BLANDON MENA JOHN JAIRO</v>
          </cell>
        </row>
        <row r="1062">
          <cell r="A1062">
            <v>59425</v>
          </cell>
          <cell r="R1062" t="str">
            <v>VALVERDE VALENCIA JOSE JONATAN</v>
          </cell>
        </row>
        <row r="1063">
          <cell r="A1063">
            <v>59425</v>
          </cell>
          <cell r="R1063" t="str">
            <v>VALVERDE VALENCIA JOSE JONATAN</v>
          </cell>
        </row>
        <row r="1064">
          <cell r="A1064">
            <v>59525</v>
          </cell>
          <cell r="R1064" t="str">
            <v>GARZON VALENCIA YANNIA SOFIA</v>
          </cell>
        </row>
        <row r="1065">
          <cell r="A1065">
            <v>59625</v>
          </cell>
          <cell r="R1065" t="str">
            <v>GOMEZ GUTIERREZ STIVEN</v>
          </cell>
        </row>
        <row r="1066">
          <cell r="A1066">
            <v>59625</v>
          </cell>
          <cell r="R1066" t="str">
            <v>GOMEZ GUTIERREZ STIVEN</v>
          </cell>
        </row>
        <row r="1067">
          <cell r="A1067">
            <v>59725</v>
          </cell>
          <cell r="R1067" t="str">
            <v>RIVERA GUZMAN ESTEFANIA</v>
          </cell>
        </row>
        <row r="1068">
          <cell r="A1068">
            <v>59825</v>
          </cell>
          <cell r="R1068" t="str">
            <v>BERMUDEZ GRUESO EDINSON</v>
          </cell>
        </row>
        <row r="1069">
          <cell r="A1069">
            <v>59825</v>
          </cell>
          <cell r="R1069" t="str">
            <v>BERMUDEZ GRUESO EDINSON</v>
          </cell>
        </row>
        <row r="1070">
          <cell r="A1070">
            <v>59925</v>
          </cell>
          <cell r="R1070" t="str">
            <v>SALDARRIAGA PAEZ   JULIAN CAMILO</v>
          </cell>
        </row>
        <row r="1071">
          <cell r="A1071">
            <v>59925</v>
          </cell>
          <cell r="R1071" t="str">
            <v>SALDARRIAGA PAEZ   JULIAN CAMILO</v>
          </cell>
        </row>
        <row r="1072">
          <cell r="A1072">
            <v>60025</v>
          </cell>
          <cell r="R1072" t="str">
            <v>PITRE REDONDO CARLOS ANDRES</v>
          </cell>
        </row>
        <row r="1073">
          <cell r="A1073">
            <v>60025</v>
          </cell>
          <cell r="R1073" t="str">
            <v>PITRE REDONDO CARLOS ANDRES</v>
          </cell>
        </row>
        <row r="1074">
          <cell r="A1074">
            <v>60125</v>
          </cell>
          <cell r="R1074" t="str">
            <v>ROSERO   CARLOS ALFONSO</v>
          </cell>
        </row>
        <row r="1075">
          <cell r="A1075">
            <v>60125</v>
          </cell>
          <cell r="R1075" t="str">
            <v>ROSERO   CARLOS ALFONSO</v>
          </cell>
        </row>
        <row r="1076">
          <cell r="A1076">
            <v>60225</v>
          </cell>
          <cell r="R1076" t="str">
            <v>PEREA ASPRILLA MARIANNE YAJAIRA</v>
          </cell>
        </row>
        <row r="1077">
          <cell r="A1077">
            <v>60325</v>
          </cell>
          <cell r="R1077" t="str">
            <v>GIL RINCON CARLOS ANDRES</v>
          </cell>
        </row>
        <row r="1078">
          <cell r="A1078">
            <v>60425</v>
          </cell>
          <cell r="R1078" t="str">
            <v>PEREA LEMOS RAMON EMILIO</v>
          </cell>
        </row>
        <row r="1079">
          <cell r="A1079">
            <v>60425</v>
          </cell>
          <cell r="R1079" t="str">
            <v>PEREA LEMOS RAMON EMILIO</v>
          </cell>
        </row>
        <row r="1080">
          <cell r="A1080">
            <v>60525</v>
          </cell>
          <cell r="R1080" t="str">
            <v>ARIAS SANCHEZ ASTRID ELENA</v>
          </cell>
        </row>
        <row r="1081">
          <cell r="A1081">
            <v>60525</v>
          </cell>
          <cell r="R1081" t="str">
            <v>ARIAS SANCHEZ ASTRID ELENA</v>
          </cell>
        </row>
        <row r="1082">
          <cell r="A1082">
            <v>60625</v>
          </cell>
          <cell r="R1082" t="str">
            <v>OSPINA POSSE TAMARA MATEA</v>
          </cell>
        </row>
        <row r="1083">
          <cell r="A1083">
            <v>60725</v>
          </cell>
          <cell r="R1083" t="str">
            <v>DIAZ MONTEALEGRE GABRIELA</v>
          </cell>
        </row>
        <row r="1084">
          <cell r="A1084">
            <v>60825</v>
          </cell>
          <cell r="R1084" t="str">
            <v>FLORIAN SILVA JUAN CARLOS</v>
          </cell>
        </row>
        <row r="1085">
          <cell r="A1085">
            <v>60925</v>
          </cell>
          <cell r="R1085" t="str">
            <v>GUEVARA TURRIAGO DUMAR DAVID</v>
          </cell>
        </row>
        <row r="1086">
          <cell r="A1086">
            <v>61025</v>
          </cell>
          <cell r="R1086" t="str">
            <v>CHICA ANGULO CAMILO ERNESTO</v>
          </cell>
        </row>
        <row r="1087">
          <cell r="A1087">
            <v>61025</v>
          </cell>
          <cell r="R1087" t="str">
            <v>CHICA ANGULO CAMILO ERNESTO</v>
          </cell>
        </row>
        <row r="1088">
          <cell r="A1088">
            <v>61125</v>
          </cell>
          <cell r="R1088" t="str">
            <v>ZABALA VARGAS PABLO MATEO</v>
          </cell>
        </row>
        <row r="1089">
          <cell r="A1089">
            <v>61225</v>
          </cell>
          <cell r="R1089" t="str">
            <v>PRADA SERRANO IVAN DARIO</v>
          </cell>
        </row>
        <row r="1090">
          <cell r="A1090">
            <v>61225</v>
          </cell>
          <cell r="R1090" t="str">
            <v>PRADA SERRANO IVAN DARIO</v>
          </cell>
        </row>
        <row r="1091">
          <cell r="A1091">
            <v>61325</v>
          </cell>
          <cell r="R1091" t="str">
            <v>ARRIETA ESCOBAR MARIA ISABEL</v>
          </cell>
        </row>
        <row r="1092">
          <cell r="A1092">
            <v>61325</v>
          </cell>
          <cell r="R1092" t="str">
            <v>ARRIETA ESCOBAR MARIA ISABEL</v>
          </cell>
        </row>
        <row r="1093">
          <cell r="A1093">
            <v>61425</v>
          </cell>
          <cell r="R1093" t="str">
            <v>GONZALEZ GARZON RAUL EDUARDO</v>
          </cell>
        </row>
        <row r="1094">
          <cell r="A1094">
            <v>61425</v>
          </cell>
          <cell r="R1094" t="str">
            <v>GONZALEZ GARZON RAUL EDUARDO</v>
          </cell>
        </row>
        <row r="1095">
          <cell r="A1095">
            <v>61525</v>
          </cell>
          <cell r="R1095" t="str">
            <v>RODRIGUEZ ACOSTA MICHAEL ANDRES</v>
          </cell>
        </row>
        <row r="1096">
          <cell r="A1096">
            <v>61525</v>
          </cell>
          <cell r="R1096" t="str">
            <v>RODRIGUEZ ACOSTA MICHAEL ANDRES</v>
          </cell>
        </row>
        <row r="1097">
          <cell r="A1097">
            <v>61625</v>
          </cell>
          <cell r="R1097" t="str">
            <v>MINISTERIO DE IGUALDAD Y EQUIDAD</v>
          </cell>
        </row>
        <row r="1098">
          <cell r="A1098">
            <v>61625</v>
          </cell>
          <cell r="R1098" t="str">
            <v>MINISTERIO DE IGUALDAD Y EQUIDAD</v>
          </cell>
        </row>
        <row r="1099">
          <cell r="A1099">
            <v>61725</v>
          </cell>
          <cell r="R1099" t="str">
            <v>MINISTERIO DE IGUALDAD Y EQUIDAD</v>
          </cell>
        </row>
        <row r="1100">
          <cell r="A1100">
            <v>61725</v>
          </cell>
          <cell r="R1100" t="str">
            <v>MINISTERIO DE IGUALDAD Y EQUIDAD</v>
          </cell>
        </row>
        <row r="1101">
          <cell r="A1101">
            <v>61725</v>
          </cell>
          <cell r="R1101" t="str">
            <v>MINISTERIO DE IGUALDAD Y EQUIDAD</v>
          </cell>
        </row>
        <row r="1102">
          <cell r="A1102">
            <v>61725</v>
          </cell>
          <cell r="R1102" t="str">
            <v>MINISTERIO DE IGUALDAD Y EQUIDAD</v>
          </cell>
        </row>
        <row r="1103">
          <cell r="A1103">
            <v>61725</v>
          </cell>
          <cell r="R1103" t="str">
            <v>MINISTERIO DE IGUALDAD Y EQUIDAD</v>
          </cell>
        </row>
        <row r="1104">
          <cell r="A1104">
            <v>61725</v>
          </cell>
          <cell r="R1104" t="str">
            <v>MINISTERIO DE IGUALDAD Y EQUIDAD</v>
          </cell>
        </row>
        <row r="1105">
          <cell r="A1105">
            <v>61725</v>
          </cell>
          <cell r="R1105" t="str">
            <v>MINISTERIO DE IGUALDAD Y EQUIDAD</v>
          </cell>
        </row>
        <row r="1106">
          <cell r="A1106">
            <v>61725</v>
          </cell>
          <cell r="R1106" t="str">
            <v>MINISTERIO DE IGUALDAD Y EQUIDAD</v>
          </cell>
        </row>
        <row r="1107">
          <cell r="A1107">
            <v>61825</v>
          </cell>
          <cell r="R1107" t="str">
            <v>CORDOBA MENDOZA FELIPE</v>
          </cell>
        </row>
        <row r="1108">
          <cell r="A1108">
            <v>61925</v>
          </cell>
          <cell r="R1108" t="str">
            <v>DIAZ DUQUE JUAN CARLOS</v>
          </cell>
        </row>
        <row r="1109">
          <cell r="A1109">
            <v>61925</v>
          </cell>
          <cell r="R1109" t="str">
            <v>DIAZ DUQUE JUAN CARLOS</v>
          </cell>
        </row>
        <row r="1110">
          <cell r="A1110">
            <v>62025</v>
          </cell>
          <cell r="R1110" t="str">
            <v>GUEVARA TURRIAGO DUMAR DAVID</v>
          </cell>
        </row>
        <row r="1111">
          <cell r="A1111">
            <v>62025</v>
          </cell>
          <cell r="R1111" t="str">
            <v>GUEVARA TURRIAGO DUMAR DAVID</v>
          </cell>
        </row>
        <row r="1112">
          <cell r="A1112">
            <v>62125</v>
          </cell>
          <cell r="R1112" t="str">
            <v>FLORIAN SILVA JUAN CARLOS</v>
          </cell>
        </row>
        <row r="1113">
          <cell r="A1113">
            <v>62125</v>
          </cell>
          <cell r="R1113" t="str">
            <v>FLORIAN SILVA JUAN CARLOS</v>
          </cell>
        </row>
        <row r="1114">
          <cell r="A1114">
            <v>62225</v>
          </cell>
          <cell r="R1114" t="str">
            <v>BERNAL ARRIERO LAURA SAIA</v>
          </cell>
        </row>
        <row r="1115">
          <cell r="A1115">
            <v>62225</v>
          </cell>
          <cell r="R1115" t="str">
            <v>BERNAL ARRIERO LAURA SAIA</v>
          </cell>
        </row>
        <row r="1116">
          <cell r="A1116">
            <v>62325</v>
          </cell>
          <cell r="R1116" t="str">
            <v>BLANDON MENA JOHN JAIRO</v>
          </cell>
        </row>
        <row r="1117">
          <cell r="A1117">
            <v>62325</v>
          </cell>
          <cell r="R1117" t="str">
            <v>BLANDON MENA JOHN JAIRO</v>
          </cell>
        </row>
        <row r="1118">
          <cell r="A1118">
            <v>62425</v>
          </cell>
          <cell r="R1118" t="str">
            <v>HUMANEZ SALGADO TRINY DEL SOCORRO</v>
          </cell>
        </row>
        <row r="1119">
          <cell r="A1119">
            <v>62425</v>
          </cell>
          <cell r="R1119" t="str">
            <v>HUMANEZ SALGADO TRINY DEL SOCORRO</v>
          </cell>
        </row>
        <row r="1120">
          <cell r="A1120">
            <v>62525</v>
          </cell>
          <cell r="R1120" t="str">
            <v>NOVOA RODRIGUEZ MARY SOL</v>
          </cell>
        </row>
        <row r="1121">
          <cell r="A1121">
            <v>62625</v>
          </cell>
          <cell r="R1121" t="str">
            <v>GAMBOA CAMARGO SANDRA MILENA</v>
          </cell>
        </row>
        <row r="1122">
          <cell r="A1122">
            <v>62725</v>
          </cell>
          <cell r="R1122" t="str">
            <v>BORDAMALO GUERRERO LORENZA</v>
          </cell>
        </row>
        <row r="1123">
          <cell r="A1123">
            <v>62825</v>
          </cell>
          <cell r="R1123" t="str">
            <v>VIDAL GOMEZ CARLOS AUGUSTO</v>
          </cell>
        </row>
        <row r="1124">
          <cell r="A1124">
            <v>62925</v>
          </cell>
          <cell r="R1124" t="str">
            <v>PAPELERIA LOS ANDES S.A.S</v>
          </cell>
        </row>
        <row r="1125">
          <cell r="A1125">
            <v>63025</v>
          </cell>
          <cell r="R1125" t="str">
            <v>FONDO NACIONAL DEL AHORRO S.A.</v>
          </cell>
        </row>
        <row r="1126">
          <cell r="A1126">
            <v>63125</v>
          </cell>
          <cell r="R1126" t="str">
            <v>FONTALVO PIZARRO ESILYS MARIA</v>
          </cell>
        </row>
        <row r="1127">
          <cell r="A1127">
            <v>63125</v>
          </cell>
          <cell r="R1127" t="str">
            <v>FONTALVO PIZARRO ESILYS MARIA</v>
          </cell>
        </row>
        <row r="1128">
          <cell r="A1128">
            <v>63225</v>
          </cell>
          <cell r="R1128" t="str">
            <v>MORENO SALAMANCA ERIKA NATALIA</v>
          </cell>
        </row>
        <row r="1129">
          <cell r="A1129">
            <v>63225</v>
          </cell>
          <cell r="R1129" t="str">
            <v>MORENO SALAMANCA ERIKA NATALIA</v>
          </cell>
        </row>
        <row r="1130">
          <cell r="A1130">
            <v>63325</v>
          </cell>
          <cell r="R1130" t="str">
            <v>GOMEZ CAMARGO MIGUEL ANGEL</v>
          </cell>
        </row>
        <row r="1131">
          <cell r="A1131">
            <v>63325</v>
          </cell>
          <cell r="R1131" t="str">
            <v>GOMEZ CAMARGO MIGUEL ANGEL</v>
          </cell>
        </row>
        <row r="1132">
          <cell r="A1132">
            <v>63425</v>
          </cell>
          <cell r="R1132" t="str">
            <v>CARRASCO ALZATE ANGELA</v>
          </cell>
        </row>
        <row r="1133">
          <cell r="A1133">
            <v>63525</v>
          </cell>
          <cell r="R1133" t="str">
            <v>PERDOMO SUAREZ DIEGO ARMANDO</v>
          </cell>
        </row>
        <row r="1134">
          <cell r="A1134">
            <v>63625</v>
          </cell>
          <cell r="R1134" t="str">
            <v>HERRERA RAMOS CINDY KATHERINE</v>
          </cell>
        </row>
        <row r="1135">
          <cell r="A1135">
            <v>63725</v>
          </cell>
          <cell r="R1135" t="str">
            <v>COLMENARES MORALES JULIAN ANDRES</v>
          </cell>
        </row>
        <row r="1136">
          <cell r="A1136">
            <v>63825</v>
          </cell>
          <cell r="R1136" t="str">
            <v>Gutierrez Tejedor Kairen Margarita</v>
          </cell>
        </row>
        <row r="1137">
          <cell r="A1137">
            <v>63925</v>
          </cell>
          <cell r="R1137" t="str">
            <v>FONSECA CEPEDA JULIANA</v>
          </cell>
        </row>
        <row r="1138">
          <cell r="A1138">
            <v>63925</v>
          </cell>
          <cell r="R1138" t="str">
            <v>FONSECA CEPEDA JULIANA</v>
          </cell>
        </row>
        <row r="1139">
          <cell r="A1139">
            <v>64025</v>
          </cell>
          <cell r="R1139" t="str">
            <v>SALINAS MIRANDA SANTIAGO</v>
          </cell>
        </row>
        <row r="1140">
          <cell r="A1140">
            <v>64125</v>
          </cell>
          <cell r="R1140" t="str">
            <v>LA PREVISORA S A COMPAÑIA DE SEGUROS</v>
          </cell>
        </row>
        <row r="1141">
          <cell r="A1141">
            <v>64225</v>
          </cell>
          <cell r="R1141" t="str">
            <v>PEREZ PACHON ANGELA MARIA</v>
          </cell>
        </row>
        <row r="1142">
          <cell r="A1142">
            <v>64225</v>
          </cell>
          <cell r="R1142" t="str">
            <v>PEREZ PACHON ANGELA MARIA</v>
          </cell>
        </row>
        <row r="1143">
          <cell r="A1143">
            <v>64325</v>
          </cell>
          <cell r="R1143" t="str">
            <v>RODRIGUEZ SOLIS CARLOS MARIO</v>
          </cell>
        </row>
        <row r="1144">
          <cell r="A1144">
            <v>64325</v>
          </cell>
          <cell r="R1144" t="str">
            <v>RODRIGUEZ SOLIS CARLOS MARIO</v>
          </cell>
        </row>
        <row r="1145">
          <cell r="A1145">
            <v>64425</v>
          </cell>
          <cell r="R1145" t="str">
            <v>BARRERA HERAZO ADRIANA CANDELARIA</v>
          </cell>
        </row>
        <row r="1146">
          <cell r="A1146">
            <v>64425</v>
          </cell>
          <cell r="R1146" t="str">
            <v>BARRERA HERAZO ADRIANA CANDELARIA</v>
          </cell>
        </row>
        <row r="1147">
          <cell r="A1147">
            <v>64525</v>
          </cell>
          <cell r="R1147" t="str">
            <v>RENGIFO LESMES LILA NATALIA</v>
          </cell>
        </row>
        <row r="1148">
          <cell r="A1148">
            <v>64525</v>
          </cell>
          <cell r="R1148" t="str">
            <v>RENGIFO LESMES LILA NATALIA</v>
          </cell>
        </row>
        <row r="1149">
          <cell r="A1149">
            <v>64625</v>
          </cell>
          <cell r="R1149" t="str">
            <v>ORTIZ OLIVERA EDITH ADRIANA</v>
          </cell>
        </row>
        <row r="1150">
          <cell r="A1150">
            <v>64625</v>
          </cell>
          <cell r="R1150" t="str">
            <v>ORTIZ OLIVERA EDITH ADRIANA</v>
          </cell>
        </row>
        <row r="1151">
          <cell r="A1151">
            <v>64725</v>
          </cell>
          <cell r="R1151" t="str">
            <v>SEGOVIA BARBERI LAURA MANUELA</v>
          </cell>
        </row>
        <row r="1152">
          <cell r="A1152">
            <v>64725</v>
          </cell>
          <cell r="R1152" t="str">
            <v>SEGOVIA BARBERI LAURA MANUELA</v>
          </cell>
        </row>
        <row r="1153">
          <cell r="A1153">
            <v>64825</v>
          </cell>
          <cell r="R1153" t="str">
            <v>MINA GARCIA HARLINSON</v>
          </cell>
        </row>
        <row r="1154">
          <cell r="A1154">
            <v>64825</v>
          </cell>
          <cell r="R1154" t="str">
            <v>MINA GARCIA HARLINSON</v>
          </cell>
        </row>
        <row r="1155">
          <cell r="A1155">
            <v>64925</v>
          </cell>
          <cell r="R1155" t="str">
            <v>MEJIA VARELA MARIA CLAUDIA</v>
          </cell>
        </row>
        <row r="1156">
          <cell r="A1156">
            <v>64925</v>
          </cell>
          <cell r="R1156" t="str">
            <v>MEJIA VARELA MARIA CLAUDIA</v>
          </cell>
        </row>
        <row r="1157">
          <cell r="A1157">
            <v>65025</v>
          </cell>
          <cell r="R1157" t="str">
            <v>DIAZ MARTIN CARLOS ALEJANDRO</v>
          </cell>
        </row>
        <row r="1158">
          <cell r="A1158">
            <v>65025</v>
          </cell>
          <cell r="R1158" t="str">
            <v>DIAZ MARTIN CARLOS ALEJANDRO</v>
          </cell>
        </row>
        <row r="1159">
          <cell r="A1159">
            <v>65125</v>
          </cell>
          <cell r="R1159" t="str">
            <v>ARDILA CALA MARIA FERNANDA</v>
          </cell>
        </row>
        <row r="1160">
          <cell r="A1160">
            <v>65125</v>
          </cell>
          <cell r="R1160" t="str">
            <v>ARDILA CALA MARIA FERNANDA</v>
          </cell>
        </row>
        <row r="1161">
          <cell r="A1161">
            <v>65225</v>
          </cell>
          <cell r="R1161" t="str">
            <v>BANGUERO LASSO LEDIN KARIN</v>
          </cell>
        </row>
        <row r="1162">
          <cell r="A1162">
            <v>65225</v>
          </cell>
          <cell r="R1162" t="str">
            <v>BANGUERO LASSO LEDIN KARIN</v>
          </cell>
        </row>
        <row r="1163">
          <cell r="A1163">
            <v>65325</v>
          </cell>
          <cell r="R1163" t="str">
            <v>GIL RINCON CARLOS ANDRES</v>
          </cell>
        </row>
        <row r="1164">
          <cell r="A1164">
            <v>65325</v>
          </cell>
          <cell r="R1164" t="str">
            <v>GIL RINCON CARLOS ANDRES</v>
          </cell>
        </row>
        <row r="1165">
          <cell r="A1165">
            <v>65425</v>
          </cell>
          <cell r="R1165" t="str">
            <v>ARIZA SANTOYO DIANA MARCELA</v>
          </cell>
        </row>
        <row r="1166">
          <cell r="A1166">
            <v>65425</v>
          </cell>
          <cell r="R1166" t="str">
            <v>ARIZA SANTOYO DIANA MARCELA</v>
          </cell>
        </row>
        <row r="1167">
          <cell r="A1167">
            <v>65525</v>
          </cell>
          <cell r="R1167" t="str">
            <v>GUEVARA TURRIAGO DUMAR DAVID</v>
          </cell>
        </row>
        <row r="1168">
          <cell r="A1168">
            <v>65625</v>
          </cell>
          <cell r="R1168" t="str">
            <v>GOMEZ CAMARGO MIGUEL ANGEL</v>
          </cell>
        </row>
        <row r="1169">
          <cell r="A1169">
            <v>65725</v>
          </cell>
          <cell r="R1169" t="str">
            <v>PRADA SERRANO IVAN DARIO</v>
          </cell>
        </row>
        <row r="1170">
          <cell r="A1170">
            <v>65825</v>
          </cell>
          <cell r="R1170" t="str">
            <v>FLORIAN SILVA JUAN CARLOS</v>
          </cell>
        </row>
        <row r="1171">
          <cell r="A1171">
            <v>65925</v>
          </cell>
          <cell r="R1171" t="str">
            <v>ROSERO   CARLOS ALFONSO</v>
          </cell>
        </row>
        <row r="1172">
          <cell r="A1172">
            <v>66025</v>
          </cell>
          <cell r="R1172" t="str">
            <v>BENAVIDES ARIZA JHON ALEXANDER</v>
          </cell>
        </row>
        <row r="1173">
          <cell r="A1173">
            <v>66025</v>
          </cell>
          <cell r="R1173" t="str">
            <v>BENAVIDES ARIZA JHON ALEXANDER</v>
          </cell>
        </row>
        <row r="1174">
          <cell r="A1174">
            <v>66125</v>
          </cell>
          <cell r="R1174" t="str">
            <v>ARRIETA ESCOBAR MARIA ISABEL</v>
          </cell>
        </row>
        <row r="1175">
          <cell r="A1175">
            <v>66225</v>
          </cell>
          <cell r="R1175" t="str">
            <v>RENDON  GALEANO  SANDRA  ISABEL</v>
          </cell>
        </row>
        <row r="1176">
          <cell r="A1176">
            <v>66225</v>
          </cell>
          <cell r="R1176" t="str">
            <v>RENDON  GALEANO  SANDRA  ISABEL</v>
          </cell>
        </row>
        <row r="1177">
          <cell r="A1177">
            <v>66325</v>
          </cell>
          <cell r="R1177" t="str">
            <v>BLANDON MENA JOHN JAIRO</v>
          </cell>
        </row>
        <row r="1178">
          <cell r="A1178">
            <v>66325</v>
          </cell>
          <cell r="R1178" t="str">
            <v>BLANDON MENA JOHN JAIRO</v>
          </cell>
        </row>
        <row r="1179">
          <cell r="A1179">
            <v>66425</v>
          </cell>
          <cell r="R1179" t="str">
            <v>PEREA LEMOS RAMON EMILIO</v>
          </cell>
        </row>
        <row r="1180">
          <cell r="A1180">
            <v>66525</v>
          </cell>
          <cell r="R1180" t="str">
            <v>FAMOC DEPANEL S.A.S</v>
          </cell>
        </row>
        <row r="1181">
          <cell r="A1181">
            <v>66525</v>
          </cell>
          <cell r="R1181" t="str">
            <v>FAMOC DEPANEL S.A.S</v>
          </cell>
        </row>
        <row r="1182">
          <cell r="A1182">
            <v>66625</v>
          </cell>
          <cell r="R1182" t="str">
            <v>GONZALEZ GARZON RAUL EDUARDO</v>
          </cell>
        </row>
        <row r="1183">
          <cell r="A1183">
            <v>66725</v>
          </cell>
          <cell r="R1183" t="str">
            <v>BLANDON LEUDO YANILA DEL CARMEN</v>
          </cell>
        </row>
        <row r="1184">
          <cell r="A1184">
            <v>66725</v>
          </cell>
          <cell r="R1184" t="str">
            <v>BLANDON LEUDO YANILA DEL CARMEN</v>
          </cell>
        </row>
        <row r="1185">
          <cell r="A1185">
            <v>66825</v>
          </cell>
          <cell r="R1185" t="str">
            <v>HERRERA RODRIGUEZ CAROL BIBIAN</v>
          </cell>
        </row>
        <row r="1186">
          <cell r="A1186">
            <v>66825</v>
          </cell>
          <cell r="R1186" t="str">
            <v>HERRERA RODRIGUEZ CAROL BIBIAN</v>
          </cell>
        </row>
        <row r="1187">
          <cell r="A1187">
            <v>66925</v>
          </cell>
          <cell r="R1187" t="str">
            <v>DIAZ MARTIN CARLOS ALEJANDRO</v>
          </cell>
        </row>
        <row r="1188">
          <cell r="A1188">
            <v>66925</v>
          </cell>
          <cell r="R1188" t="str">
            <v>DIAZ MARTIN CARLOS ALEJANDRO</v>
          </cell>
        </row>
        <row r="1189">
          <cell r="A1189">
            <v>67025</v>
          </cell>
          <cell r="R1189" t="str">
            <v>LOZANO RIOS JEIMY KATERINE</v>
          </cell>
        </row>
        <row r="1190">
          <cell r="A1190">
            <v>67125</v>
          </cell>
          <cell r="R1190" t="str">
            <v>MORENO SALAMANCA ERIKA NATALIA</v>
          </cell>
        </row>
        <row r="1191">
          <cell r="A1191">
            <v>67225</v>
          </cell>
          <cell r="R1191" t="str">
            <v>CIFUENTES CRUZ SONIA MILENA</v>
          </cell>
        </row>
        <row r="1192">
          <cell r="A1192">
            <v>67325</v>
          </cell>
          <cell r="R1192" t="str">
            <v>JIMENEZ MOJICA SANTIAGO</v>
          </cell>
        </row>
        <row r="1193">
          <cell r="A1193">
            <v>67425</v>
          </cell>
          <cell r="R1193" t="str">
            <v>VELASQUEZ PEDRAZA SANTIAGO</v>
          </cell>
        </row>
        <row r="1194">
          <cell r="A1194">
            <v>67525</v>
          </cell>
          <cell r="R1194" t="str">
            <v>RENDON  GALEANO  SANDRA  ISABEL</v>
          </cell>
        </row>
        <row r="1195">
          <cell r="A1195">
            <v>67525</v>
          </cell>
          <cell r="R1195" t="str">
            <v>RENDON  GALEANO  SANDRA  ISABEL</v>
          </cell>
        </row>
        <row r="1196">
          <cell r="A1196">
            <v>67625</v>
          </cell>
          <cell r="R1196" t="str">
            <v>GIL RINCON CARLOS ANDRES</v>
          </cell>
        </row>
        <row r="1197">
          <cell r="A1197">
            <v>67725</v>
          </cell>
          <cell r="R1197" t="str">
            <v>CAMARGO SANCHEZ VALENTINA</v>
          </cell>
        </row>
        <row r="1198">
          <cell r="A1198">
            <v>67825</v>
          </cell>
          <cell r="R1198" t="str">
            <v>FERNANDEZ VARGAS JUAN PABLO</v>
          </cell>
        </row>
        <row r="1199">
          <cell r="A1199">
            <v>67825</v>
          </cell>
          <cell r="R1199" t="str">
            <v>FERNANDEZ VARGAS JUAN PABLO</v>
          </cell>
        </row>
        <row r="1200">
          <cell r="A1200">
            <v>67925</v>
          </cell>
          <cell r="R1200" t="str">
            <v>ROSERO   CARLOS ALFONSO</v>
          </cell>
        </row>
        <row r="1201">
          <cell r="A1201">
            <v>68025</v>
          </cell>
          <cell r="R1201" t="str">
            <v>SALDARRIAGA PAEZ   JULIAN CAMILO</v>
          </cell>
        </row>
        <row r="1202">
          <cell r="A1202">
            <v>68025</v>
          </cell>
          <cell r="R1202" t="str">
            <v>SALDARRIAGA PAEZ   JULIAN CAMILO</v>
          </cell>
        </row>
        <row r="1203">
          <cell r="A1203">
            <v>68125</v>
          </cell>
          <cell r="R1203" t="str">
            <v>NOVOA MONTOYA DIANA SEHIDAT</v>
          </cell>
        </row>
        <row r="1204">
          <cell r="A1204">
            <v>68225</v>
          </cell>
          <cell r="R1204" t="str">
            <v>BLANDON MENA JOHN JAIRO</v>
          </cell>
        </row>
        <row r="1205">
          <cell r="A1205">
            <v>68325</v>
          </cell>
          <cell r="R1205" t="str">
            <v>CORDOBA MENDOZA FELIPE</v>
          </cell>
        </row>
        <row r="1206">
          <cell r="A1206">
            <v>68425</v>
          </cell>
          <cell r="R1206" t="str">
            <v>ARDILA CALA MARIA FERNANDA</v>
          </cell>
        </row>
        <row r="1207">
          <cell r="A1207">
            <v>68525</v>
          </cell>
          <cell r="R1207" t="str">
            <v>ARIZA SANTOYO DIANA MARCELA</v>
          </cell>
        </row>
        <row r="1208">
          <cell r="A1208">
            <v>68625</v>
          </cell>
          <cell r="R1208" t="str">
            <v>CAICEDO HUACA LUISA MARIA</v>
          </cell>
        </row>
        <row r="1209">
          <cell r="A1209">
            <v>68725</v>
          </cell>
          <cell r="R1209" t="str">
            <v>MARTINEZ BARRERO JOSE ANDRES</v>
          </cell>
        </row>
        <row r="1210">
          <cell r="A1210">
            <v>68825</v>
          </cell>
          <cell r="R1210" t="str">
            <v>TEGRIA CRISTANCHO AURA BENILDA</v>
          </cell>
        </row>
        <row r="1211">
          <cell r="A1211">
            <v>68925</v>
          </cell>
          <cell r="R1211" t="str">
            <v>MORENO SALAMANCA ERIKA NATALIA</v>
          </cell>
        </row>
        <row r="1212">
          <cell r="A1212">
            <v>69025</v>
          </cell>
          <cell r="R1212" t="str">
            <v>GARZON ACOSTA ELSA MARGOTH</v>
          </cell>
        </row>
        <row r="1213">
          <cell r="A1213">
            <v>69125</v>
          </cell>
          <cell r="R1213" t="str">
            <v>VIDAL GOMEZ CARLOS AUGUSTO</v>
          </cell>
        </row>
        <row r="1214">
          <cell r="A1214">
            <v>69225</v>
          </cell>
          <cell r="R1214" t="str">
            <v>LOPEZ VESGA SARA MARCELA</v>
          </cell>
        </row>
        <row r="1215">
          <cell r="A1215">
            <v>69325</v>
          </cell>
          <cell r="R1215" t="str">
            <v>BRAVO CRUZ ALVARO JOSE</v>
          </cell>
        </row>
        <row r="1216">
          <cell r="A1216">
            <v>69425</v>
          </cell>
          <cell r="R1216" t="str">
            <v>MENA CRISTANCHO ROSALBA CATHERINE</v>
          </cell>
        </row>
        <row r="1217">
          <cell r="A1217">
            <v>69525</v>
          </cell>
          <cell r="R1217" t="str">
            <v>TEGRIA CRISTANCHO AURA BENILDA</v>
          </cell>
        </row>
        <row r="1218">
          <cell r="A1218">
            <v>69625</v>
          </cell>
          <cell r="R1218" t="str">
            <v>SALINAS MIRANDA SANTIAGO</v>
          </cell>
        </row>
        <row r="1219">
          <cell r="A1219">
            <v>69725</v>
          </cell>
          <cell r="R1219" t="str">
            <v>ARRIETA ESCOBAR MARIA ISABEL</v>
          </cell>
        </row>
        <row r="1220">
          <cell r="A1220">
            <v>69725</v>
          </cell>
          <cell r="R1220" t="str">
            <v>ARRIETA ESCOBAR MARIA ISABEL</v>
          </cell>
        </row>
        <row r="1221">
          <cell r="A1221">
            <v>69825</v>
          </cell>
          <cell r="R1221" t="str">
            <v>RODRIGUEZ ACOSTA MICHAEL ANDRES</v>
          </cell>
        </row>
        <row r="1222">
          <cell r="A1222">
            <v>69825</v>
          </cell>
          <cell r="R1222" t="str">
            <v>RODRIGUEZ ACOSTA MICHAEL ANDRES</v>
          </cell>
        </row>
        <row r="1223">
          <cell r="A1223">
            <v>69925</v>
          </cell>
          <cell r="R1223" t="str">
            <v>BALVIN AGUDELO DORA ELENA</v>
          </cell>
        </row>
        <row r="1224">
          <cell r="A1224">
            <v>69925</v>
          </cell>
          <cell r="R1224" t="str">
            <v>BALVIN AGUDELO DORA ELENA</v>
          </cell>
        </row>
        <row r="1225">
          <cell r="A1225">
            <v>70025</v>
          </cell>
          <cell r="R1225" t="str">
            <v>FERNANDEZ VARGAS JUAN PABLO</v>
          </cell>
        </row>
        <row r="1226">
          <cell r="A1226">
            <v>70025</v>
          </cell>
          <cell r="R1226" t="str">
            <v>FERNANDEZ VARGAS JUAN PABLO</v>
          </cell>
        </row>
        <row r="1227">
          <cell r="A1227">
            <v>70125</v>
          </cell>
          <cell r="R1227" t="str">
            <v>ARDILA PRETEL DIANA ZULEYMA</v>
          </cell>
        </row>
        <row r="1228">
          <cell r="A1228">
            <v>70125</v>
          </cell>
          <cell r="R1228" t="str">
            <v>ARDILA PRETEL DIANA ZULEYMA</v>
          </cell>
        </row>
        <row r="1229">
          <cell r="A1229">
            <v>70225</v>
          </cell>
          <cell r="R1229" t="str">
            <v>HERRERA RODRIGUEZ CAROL BIBIAN</v>
          </cell>
        </row>
        <row r="1230">
          <cell r="A1230">
            <v>70225</v>
          </cell>
          <cell r="R1230" t="str">
            <v>HERRERA RODRIGUEZ CAROL BIBIAN</v>
          </cell>
        </row>
        <row r="1231">
          <cell r="A1231">
            <v>70325</v>
          </cell>
          <cell r="R1231" t="str">
            <v>GONZALEZ GARZON RAUL EDUARDO</v>
          </cell>
        </row>
        <row r="1232">
          <cell r="A1232">
            <v>70325</v>
          </cell>
          <cell r="R1232" t="str">
            <v>GONZALEZ GARZON RAUL EDUARDO</v>
          </cell>
        </row>
        <row r="1233">
          <cell r="A1233">
            <v>70425</v>
          </cell>
          <cell r="R1233" t="str">
            <v>CARRASCO ALZATE ANGELA</v>
          </cell>
        </row>
        <row r="1234">
          <cell r="A1234">
            <v>70425</v>
          </cell>
          <cell r="R1234" t="str">
            <v>CARRASCO ALZATE ANGELA</v>
          </cell>
        </row>
        <row r="1235">
          <cell r="A1235">
            <v>70525</v>
          </cell>
          <cell r="R1235" t="str">
            <v>QUIÑONES DAJOMES ELIZABETH</v>
          </cell>
        </row>
        <row r="1236">
          <cell r="A1236">
            <v>70525</v>
          </cell>
          <cell r="R1236" t="str">
            <v>QUIÑONES DAJOMES ELIZABETH</v>
          </cell>
        </row>
        <row r="1237">
          <cell r="A1237">
            <v>70625</v>
          </cell>
          <cell r="R1237" t="str">
            <v>TORRES GARCES WANDA MASAI ASHANTI</v>
          </cell>
        </row>
        <row r="1238">
          <cell r="A1238">
            <v>70625</v>
          </cell>
          <cell r="R1238" t="str">
            <v>TORRES GARCES WANDA MASAI ASHANTI</v>
          </cell>
        </row>
        <row r="1239">
          <cell r="A1239">
            <v>70725</v>
          </cell>
          <cell r="R1239" t="str">
            <v>DIAZ MARTIN CARLOS ALEJANDRO</v>
          </cell>
        </row>
        <row r="1240">
          <cell r="A1240">
            <v>70725</v>
          </cell>
          <cell r="R1240" t="str">
            <v>DIAZ MARTIN CARLOS ALEJANDRO</v>
          </cell>
        </row>
        <row r="1241">
          <cell r="A1241">
            <v>70825</v>
          </cell>
          <cell r="R1241" t="str">
            <v>SALAZAR LADINO NATALY ANDREA</v>
          </cell>
        </row>
        <row r="1242">
          <cell r="A1242">
            <v>70925</v>
          </cell>
          <cell r="R1242" t="str">
            <v>VELASQUEZ PEDRAZA SANTIAGO</v>
          </cell>
        </row>
        <row r="1243">
          <cell r="A1243">
            <v>71025</v>
          </cell>
          <cell r="R1243" t="str">
            <v>GOMEZ GUTIERREZ STIVEN</v>
          </cell>
        </row>
        <row r="1244">
          <cell r="A1244">
            <v>71025</v>
          </cell>
          <cell r="R1244" t="str">
            <v>GOMEZ GUTIERREZ STIVEN</v>
          </cell>
        </row>
        <row r="1245">
          <cell r="A1245">
            <v>71125</v>
          </cell>
          <cell r="R1245" t="str">
            <v>BENAVIDES ARIZA JHON ALEXANDER</v>
          </cell>
        </row>
        <row r="1246">
          <cell r="A1246">
            <v>71125</v>
          </cell>
          <cell r="R1246" t="str">
            <v>BENAVIDES ARIZA JHON ALEXANDER</v>
          </cell>
        </row>
        <row r="1247">
          <cell r="A1247">
            <v>71225</v>
          </cell>
          <cell r="R1247" t="str">
            <v>SALCEDO LOPEZ JUANA MARCELA</v>
          </cell>
        </row>
        <row r="1248">
          <cell r="A1248">
            <v>71225</v>
          </cell>
          <cell r="R1248" t="str">
            <v>SALCEDO LOPEZ JUANA MARCELA</v>
          </cell>
        </row>
        <row r="1249">
          <cell r="A1249">
            <v>71325</v>
          </cell>
          <cell r="R1249" t="str">
            <v>DONCEL BOHORQUEZ PABLO LEANDRO</v>
          </cell>
        </row>
        <row r="1250">
          <cell r="A1250">
            <v>71325</v>
          </cell>
          <cell r="R1250" t="str">
            <v>DONCEL BOHORQUEZ PABLO LEANDRO</v>
          </cell>
        </row>
        <row r="1251">
          <cell r="A1251">
            <v>71425</v>
          </cell>
          <cell r="R1251" t="str">
            <v>ORJUELA SANCHEZ ANGELICA MARIBEL</v>
          </cell>
        </row>
        <row r="1252">
          <cell r="A1252">
            <v>71525</v>
          </cell>
          <cell r="R1252" t="str">
            <v>PITRE REDONDO CARLOS ANDRES</v>
          </cell>
        </row>
        <row r="1253">
          <cell r="A1253">
            <v>71525</v>
          </cell>
          <cell r="R1253" t="str">
            <v>PITRE REDONDO CARLOS ANDRES</v>
          </cell>
        </row>
        <row r="1254">
          <cell r="A1254">
            <v>71625</v>
          </cell>
          <cell r="R1254" t="str">
            <v>SALDARRIAGA PAEZ   JULIAN CAMILO</v>
          </cell>
        </row>
        <row r="1255">
          <cell r="A1255">
            <v>71625</v>
          </cell>
          <cell r="R1255" t="str">
            <v>SALDARRIAGA PAEZ   JULIAN CAMILO</v>
          </cell>
        </row>
        <row r="1256">
          <cell r="A1256">
            <v>71725</v>
          </cell>
          <cell r="R1256" t="str">
            <v>CORDOBA MENDOZA FELIPE</v>
          </cell>
        </row>
        <row r="1257">
          <cell r="A1257">
            <v>71725</v>
          </cell>
          <cell r="R1257" t="str">
            <v>CORDOBA MENDOZA FELIPE</v>
          </cell>
        </row>
        <row r="1258">
          <cell r="A1258">
            <v>71825</v>
          </cell>
          <cell r="R1258" t="str">
            <v>ROSERO   CARLOS ALFONSO</v>
          </cell>
        </row>
        <row r="1259">
          <cell r="A1259">
            <v>71925</v>
          </cell>
          <cell r="R1259" t="str">
            <v>ZARATE SOTELO LAURA VIVIANA</v>
          </cell>
        </row>
        <row r="1260">
          <cell r="A1260">
            <v>72025</v>
          </cell>
          <cell r="R1260" t="str">
            <v>CARRASCO ALZATE ANGELA</v>
          </cell>
        </row>
        <row r="1261">
          <cell r="A1261">
            <v>72025</v>
          </cell>
          <cell r="R1261" t="str">
            <v>CARRASCO ALZATE ANGELA</v>
          </cell>
        </row>
        <row r="1262">
          <cell r="A1262">
            <v>72125</v>
          </cell>
          <cell r="R1262" t="str">
            <v>SALAZAR LADINO NATALY ANDREA</v>
          </cell>
        </row>
        <row r="1263">
          <cell r="A1263">
            <v>72125</v>
          </cell>
          <cell r="R1263" t="str">
            <v>SALAZAR LADINO NATALY ANDREA</v>
          </cell>
        </row>
        <row r="1264">
          <cell r="A1264">
            <v>72225</v>
          </cell>
          <cell r="R1264" t="str">
            <v>SALAZAR PINZON LINA MARIA</v>
          </cell>
        </row>
        <row r="1265">
          <cell r="A1265">
            <v>72325</v>
          </cell>
          <cell r="R1265" t="str">
            <v>GARCIA DIOSA JENNY ALEXANDRA</v>
          </cell>
        </row>
        <row r="1266">
          <cell r="A1266">
            <v>72325</v>
          </cell>
          <cell r="R1266" t="str">
            <v>GARCIA DIOSA JENNY ALEXANDRA</v>
          </cell>
        </row>
        <row r="1267">
          <cell r="A1267">
            <v>72425</v>
          </cell>
          <cell r="R1267" t="str">
            <v>TIQUE MENDOZA LUISA FERNANDA</v>
          </cell>
        </row>
        <row r="1268">
          <cell r="A1268">
            <v>72425</v>
          </cell>
          <cell r="R1268" t="str">
            <v>TIQUE MENDOZA LUISA FERNANDA</v>
          </cell>
        </row>
        <row r="1269">
          <cell r="A1269">
            <v>72525</v>
          </cell>
          <cell r="R1269" t="str">
            <v>ORTIZ FORERO LUISA</v>
          </cell>
        </row>
        <row r="1270">
          <cell r="A1270">
            <v>72525</v>
          </cell>
          <cell r="R1270" t="str">
            <v>ORTIZ FORERO LUISA</v>
          </cell>
        </row>
        <row r="1271">
          <cell r="A1271">
            <v>72625</v>
          </cell>
          <cell r="R1271" t="str">
            <v>BARRIOS RAMOS ANTONIO</v>
          </cell>
        </row>
        <row r="1272">
          <cell r="A1272">
            <v>72725</v>
          </cell>
          <cell r="R1272" t="str">
            <v>SALAZAR LADINO NATALY ANDREA</v>
          </cell>
        </row>
        <row r="1273">
          <cell r="A1273">
            <v>72825</v>
          </cell>
          <cell r="R1273" t="str">
            <v>ARROYO GARCIA ALVARO JAVIER</v>
          </cell>
        </row>
        <row r="1274">
          <cell r="A1274">
            <v>72825</v>
          </cell>
          <cell r="R1274" t="str">
            <v>ARROYO GARCIA ALVARO JAVIER</v>
          </cell>
        </row>
        <row r="1275">
          <cell r="A1275">
            <v>72925</v>
          </cell>
          <cell r="R1275" t="str">
            <v>PEREA LEMOS RAMON EMILIO</v>
          </cell>
        </row>
        <row r="1276">
          <cell r="A1276">
            <v>72925</v>
          </cell>
          <cell r="R1276" t="str">
            <v>PEREA LEMOS RAMON EMILIO</v>
          </cell>
        </row>
        <row r="1277">
          <cell r="A1277">
            <v>73025</v>
          </cell>
          <cell r="R1277" t="str">
            <v>RENDON  GALEANO  SANDRA  ISABEL</v>
          </cell>
        </row>
        <row r="1278">
          <cell r="A1278">
            <v>73025</v>
          </cell>
          <cell r="R1278" t="str">
            <v>RENDON  GALEANO  SANDRA  ISABEL</v>
          </cell>
        </row>
        <row r="1279">
          <cell r="A1279">
            <v>73125</v>
          </cell>
          <cell r="R1279" t="str">
            <v>BENAVIDES ARIZA JHON ALEXANDER</v>
          </cell>
        </row>
        <row r="1280">
          <cell r="A1280">
            <v>73125</v>
          </cell>
          <cell r="R1280" t="str">
            <v>BENAVIDES ARIZA JHON ALEXANDER</v>
          </cell>
        </row>
        <row r="1281">
          <cell r="A1281">
            <v>73225</v>
          </cell>
          <cell r="R1281" t="str">
            <v>ROSERO   CARLOS ALFONSO</v>
          </cell>
        </row>
        <row r="1282">
          <cell r="A1282">
            <v>73325</v>
          </cell>
          <cell r="R1282" t="str">
            <v>BRAVO CRUZ ALVARO JOSE</v>
          </cell>
        </row>
        <row r="1283">
          <cell r="A1283">
            <v>73425</v>
          </cell>
          <cell r="R1283" t="str">
            <v>LOPEZ VESGA SARA MARCELA</v>
          </cell>
        </row>
        <row r="1284">
          <cell r="A1284">
            <v>73525</v>
          </cell>
          <cell r="R1284" t="str">
            <v>DIAZ DUQUE JUAN CARLOS</v>
          </cell>
        </row>
        <row r="1285">
          <cell r="A1285">
            <v>73525</v>
          </cell>
          <cell r="R1285" t="str">
            <v>DIAZ DUQUE JUAN CARLOS</v>
          </cell>
        </row>
        <row r="1286">
          <cell r="A1286">
            <v>73625</v>
          </cell>
          <cell r="R1286" t="str">
            <v>RODRIGUEZ ACOSTA MICHAEL ANDRES</v>
          </cell>
        </row>
        <row r="1287">
          <cell r="A1287">
            <v>73625</v>
          </cell>
          <cell r="R1287" t="str">
            <v>RODRIGUEZ ACOSTA MICHAEL ANDRES</v>
          </cell>
        </row>
        <row r="1288">
          <cell r="A1288">
            <v>73725</v>
          </cell>
          <cell r="R1288" t="str">
            <v>VIDAL GOMEZ CARLOS AUGUSTO</v>
          </cell>
        </row>
        <row r="1289">
          <cell r="A1289">
            <v>73725</v>
          </cell>
          <cell r="R1289" t="str">
            <v>VIDAL GOMEZ CARLOS AUGUSTO</v>
          </cell>
        </row>
        <row r="1290">
          <cell r="A1290">
            <v>73825</v>
          </cell>
          <cell r="R1290" t="str">
            <v>GARCIA VILLAREAL FABIAN CAMILO</v>
          </cell>
        </row>
        <row r="1291">
          <cell r="A1291">
            <v>73825</v>
          </cell>
          <cell r="R1291" t="str">
            <v>GARCIA VILLAREAL FABIAN CAMILO</v>
          </cell>
        </row>
        <row r="1292">
          <cell r="A1292">
            <v>73925</v>
          </cell>
          <cell r="R1292" t="str">
            <v>RUIZ POSADA MARITZA</v>
          </cell>
        </row>
        <row r="1293">
          <cell r="A1293">
            <v>73925</v>
          </cell>
          <cell r="R1293" t="str">
            <v>RUIZ POSADA MARITZA</v>
          </cell>
        </row>
        <row r="1294">
          <cell r="A1294">
            <v>74025</v>
          </cell>
          <cell r="R1294" t="str">
            <v>HUERTAS QUIROGA HOSMAN YESID</v>
          </cell>
        </row>
        <row r="1295">
          <cell r="A1295">
            <v>74025</v>
          </cell>
          <cell r="R1295" t="str">
            <v>HUERTAS QUIROGA HOSMAN YESID</v>
          </cell>
        </row>
        <row r="1296">
          <cell r="A1296">
            <v>74125</v>
          </cell>
          <cell r="R1296" t="str">
            <v>FORERO FONSECA ANGIE PAOLA</v>
          </cell>
        </row>
        <row r="1297">
          <cell r="A1297">
            <v>74125</v>
          </cell>
          <cell r="R1297" t="str">
            <v>FORERO FONSECA ANGIE PAOLA</v>
          </cell>
        </row>
        <row r="1298">
          <cell r="A1298">
            <v>74225</v>
          </cell>
          <cell r="R1298" t="str">
            <v>ESRI COLOMBIA  SAS</v>
          </cell>
        </row>
        <row r="1299">
          <cell r="A1299">
            <v>74325</v>
          </cell>
          <cell r="R1299" t="str">
            <v>VELASQUEZ MESA HOLMAN ROLANDO</v>
          </cell>
        </row>
        <row r="1300">
          <cell r="A1300">
            <v>74425</v>
          </cell>
          <cell r="R1300" t="str">
            <v>VELASQUEZ PEDRAZA SANTIAGO</v>
          </cell>
        </row>
        <row r="1301">
          <cell r="A1301">
            <v>74525</v>
          </cell>
          <cell r="R1301" t="str">
            <v>CARRASCO ALZATE ANGELA</v>
          </cell>
        </row>
        <row r="1302">
          <cell r="A1302">
            <v>74525</v>
          </cell>
          <cell r="R1302" t="str">
            <v>CARRASCO ALZATE ANGELA</v>
          </cell>
        </row>
        <row r="1303">
          <cell r="A1303">
            <v>74625</v>
          </cell>
          <cell r="R1303" t="str">
            <v>GUERRERO ESPITIA ELVER</v>
          </cell>
        </row>
        <row r="1304">
          <cell r="A1304">
            <v>74625</v>
          </cell>
          <cell r="R1304" t="str">
            <v>GUERRERO ESPITIA ELVER</v>
          </cell>
        </row>
        <row r="1305">
          <cell r="A1305">
            <v>74725</v>
          </cell>
          <cell r="R1305" t="str">
            <v>FONTALVO PIZARRO ESILYS MARIA</v>
          </cell>
        </row>
        <row r="1306">
          <cell r="A1306">
            <v>74825</v>
          </cell>
          <cell r="R1306" t="str">
            <v>GOMEZ GUTIERREZ STIVEN</v>
          </cell>
        </row>
        <row r="1307">
          <cell r="A1307">
            <v>74825</v>
          </cell>
          <cell r="R1307" t="str">
            <v>GOMEZ GUTIERREZ STIVEN</v>
          </cell>
        </row>
        <row r="1308">
          <cell r="A1308">
            <v>74925</v>
          </cell>
          <cell r="R1308" t="str">
            <v>SALDARRIAGA PAEZ   JULIAN CAMILO</v>
          </cell>
        </row>
        <row r="1309">
          <cell r="A1309">
            <v>74925</v>
          </cell>
          <cell r="R1309" t="str">
            <v>SALDARRIAGA PAEZ   JULIAN CAMILO</v>
          </cell>
        </row>
        <row r="1310">
          <cell r="A1310">
            <v>75025</v>
          </cell>
          <cell r="R1310" t="str">
            <v>BLANDON MENA JOHN JAIRO</v>
          </cell>
        </row>
        <row r="1311">
          <cell r="A1311">
            <v>75125</v>
          </cell>
          <cell r="R1311" t="str">
            <v>ROSERO   CARLOS ALFONSO</v>
          </cell>
        </row>
        <row r="1312">
          <cell r="A1312">
            <v>75225</v>
          </cell>
          <cell r="R1312" t="str">
            <v>FLORIAN SILVA JUAN CARLOS</v>
          </cell>
        </row>
        <row r="1313">
          <cell r="A1313">
            <v>75325</v>
          </cell>
          <cell r="R1313" t="str">
            <v>RODRIGUEZ GONZALEZ HAMILTON ALEXIS</v>
          </cell>
        </row>
        <row r="1314">
          <cell r="A1314">
            <v>75325</v>
          </cell>
          <cell r="R1314" t="str">
            <v>RODRIGUEZ GONZALEZ HAMILTON ALEXIS</v>
          </cell>
        </row>
        <row r="1315">
          <cell r="A1315">
            <v>75425</v>
          </cell>
          <cell r="R1315" t="str">
            <v>ARROYO GARCIA ALVARO JAVIER</v>
          </cell>
        </row>
        <row r="1316">
          <cell r="A1316">
            <v>75425</v>
          </cell>
          <cell r="R1316" t="str">
            <v>ARROYO GARCIA ALVARO JAVIER</v>
          </cell>
        </row>
        <row r="1317">
          <cell r="A1317">
            <v>75525</v>
          </cell>
          <cell r="R1317" t="str">
            <v>TRUJILLO ARDILA LAURA SOFIA</v>
          </cell>
        </row>
        <row r="1318">
          <cell r="A1318">
            <v>75525</v>
          </cell>
          <cell r="R1318" t="str">
            <v>TRUJILLO ARDILA LAURA SOFIA</v>
          </cell>
        </row>
        <row r="1319">
          <cell r="A1319">
            <v>75625</v>
          </cell>
          <cell r="R1319" t="str">
            <v>PIMIENTO MONTOYA JOSHUA SAMUEL</v>
          </cell>
        </row>
        <row r="1320">
          <cell r="A1320">
            <v>75725</v>
          </cell>
          <cell r="R1320" t="str">
            <v>BLANDON MENA JOHN JAIRO</v>
          </cell>
        </row>
        <row r="1321">
          <cell r="A1321">
            <v>75725</v>
          </cell>
          <cell r="R1321" t="str">
            <v>BLANDON MENA JOHN JAIRO</v>
          </cell>
        </row>
        <row r="1322">
          <cell r="A1322">
            <v>75825</v>
          </cell>
          <cell r="R1322" t="str">
            <v>ROSERO   CARLOS ALFONSO</v>
          </cell>
        </row>
        <row r="1323">
          <cell r="A1323">
            <v>75925</v>
          </cell>
          <cell r="R1323" t="str">
            <v>GOMEZ GUTIERREZ STIVEN</v>
          </cell>
        </row>
        <row r="1324">
          <cell r="A1324">
            <v>75925</v>
          </cell>
          <cell r="R1324" t="str">
            <v>GOMEZ GUTIERREZ STIVEN</v>
          </cell>
        </row>
        <row r="1325">
          <cell r="A1325">
            <v>76025</v>
          </cell>
          <cell r="R1325" t="str">
            <v>DELGADO REINA DIANA CAROLINA</v>
          </cell>
        </row>
        <row r="1326">
          <cell r="A1326">
            <v>76125</v>
          </cell>
          <cell r="R1326" t="str">
            <v>SALDARRIAGA PAEZ   JULIAN CAMILO</v>
          </cell>
        </row>
        <row r="1327">
          <cell r="A1327">
            <v>76125</v>
          </cell>
          <cell r="R1327" t="str">
            <v>SALDARRIAGA PAEZ   JULIAN CAMILO</v>
          </cell>
        </row>
        <row r="1328">
          <cell r="A1328">
            <v>76225</v>
          </cell>
          <cell r="R1328" t="str">
            <v>MEJIA WILLS JOSE MARIA</v>
          </cell>
        </row>
        <row r="1329">
          <cell r="A1329">
            <v>76325</v>
          </cell>
          <cell r="R1329" t="str">
            <v>MINISTERIO DE IGUALDAD Y EQUIDAD</v>
          </cell>
        </row>
        <row r="1330">
          <cell r="A1330">
            <v>76325</v>
          </cell>
          <cell r="R1330" t="str">
            <v>MINISTERIO DE IGUALDAD Y EQUIDAD</v>
          </cell>
        </row>
        <row r="1331">
          <cell r="A1331">
            <v>76325</v>
          </cell>
          <cell r="R1331" t="str">
            <v>MINISTERIO DE IGUALDAD Y EQUIDAD</v>
          </cell>
        </row>
        <row r="1332">
          <cell r="A1332">
            <v>76325</v>
          </cell>
          <cell r="R1332" t="str">
            <v>MINISTERIO DE IGUALDAD Y EQUIDAD</v>
          </cell>
        </row>
        <row r="1333">
          <cell r="A1333">
            <v>76325</v>
          </cell>
          <cell r="R1333" t="str">
            <v>MINISTERIO DE IGUALDAD Y EQUIDAD</v>
          </cell>
        </row>
        <row r="1334">
          <cell r="A1334">
            <v>76325</v>
          </cell>
          <cell r="R1334" t="str">
            <v>MINISTERIO DE IGUALDAD Y EQUIDAD</v>
          </cell>
        </row>
        <row r="1335">
          <cell r="A1335">
            <v>76325</v>
          </cell>
          <cell r="R1335" t="str">
            <v>MINISTERIO DE IGUALDAD Y EQUIDAD</v>
          </cell>
        </row>
        <row r="1336">
          <cell r="A1336">
            <v>76325</v>
          </cell>
          <cell r="R1336" t="str">
            <v>MINISTERIO DE IGUALDAD Y EQUIDAD</v>
          </cell>
        </row>
        <row r="1337">
          <cell r="A1337">
            <v>76325</v>
          </cell>
          <cell r="R1337" t="str">
            <v>MINISTERIO DE IGUALDAD Y EQUIDAD</v>
          </cell>
        </row>
        <row r="1338">
          <cell r="A1338">
            <v>76325</v>
          </cell>
          <cell r="R1338" t="str">
            <v>MINISTERIO DE IGUALDAD Y EQUIDAD</v>
          </cell>
        </row>
        <row r="1339">
          <cell r="A1339">
            <v>76325</v>
          </cell>
          <cell r="R1339" t="str">
            <v>MINISTERIO DE IGUALDAD Y EQUIDAD</v>
          </cell>
        </row>
        <row r="1340">
          <cell r="A1340">
            <v>76325</v>
          </cell>
          <cell r="R1340" t="str">
            <v>MINISTERIO DE IGUALDAD Y EQUIDAD</v>
          </cell>
        </row>
        <row r="1341">
          <cell r="A1341">
            <v>76325</v>
          </cell>
          <cell r="R1341" t="str">
            <v>MINISTERIO DE IGUALDAD Y EQUIDAD</v>
          </cell>
        </row>
        <row r="1342">
          <cell r="A1342">
            <v>76325</v>
          </cell>
          <cell r="R1342" t="str">
            <v>MINISTERIO DE IGUALDAD Y EQUIDAD</v>
          </cell>
        </row>
        <row r="1343">
          <cell r="A1343">
            <v>76325</v>
          </cell>
          <cell r="R1343" t="str">
            <v>MINISTERIO DE IGUALDAD Y EQUIDAD</v>
          </cell>
        </row>
        <row r="1344">
          <cell r="A1344">
            <v>76325</v>
          </cell>
          <cell r="R1344" t="str">
            <v>MINISTERIO DE IGUALDAD Y EQUIDAD</v>
          </cell>
        </row>
        <row r="1345">
          <cell r="A1345">
            <v>76325</v>
          </cell>
          <cell r="R1345" t="str">
            <v>MINISTERIO DE IGUALDAD Y EQUIDAD</v>
          </cell>
        </row>
        <row r="1346">
          <cell r="A1346">
            <v>76425</v>
          </cell>
          <cell r="R1346" t="str">
            <v>GUERRERO ESPITIA ELVER</v>
          </cell>
        </row>
        <row r="1347">
          <cell r="A1347">
            <v>76425</v>
          </cell>
          <cell r="R1347" t="str">
            <v>GUERRERO ESPITIA ELVER</v>
          </cell>
        </row>
        <row r="1348">
          <cell r="A1348">
            <v>76525</v>
          </cell>
          <cell r="R1348" t="str">
            <v>DAVID RONALDO RINCON PEDREROS</v>
          </cell>
        </row>
        <row r="1349">
          <cell r="A1349">
            <v>76625</v>
          </cell>
          <cell r="R1349" t="str">
            <v>NAZARENO PRECIADO LUIS HERMINGTON</v>
          </cell>
        </row>
        <row r="1350">
          <cell r="A1350">
            <v>76625</v>
          </cell>
          <cell r="R1350" t="str">
            <v>NAZARENO PRECIADO LUIS HERMINGTON</v>
          </cell>
        </row>
        <row r="1351">
          <cell r="A1351">
            <v>76725</v>
          </cell>
          <cell r="R1351" t="str">
            <v>BURITICA LOPEZ ISABEL CRISTINA</v>
          </cell>
        </row>
        <row r="1352">
          <cell r="A1352">
            <v>76725</v>
          </cell>
          <cell r="R1352" t="str">
            <v>BURITICA LOPEZ ISABEL CRISTINA</v>
          </cell>
        </row>
        <row r="1353">
          <cell r="A1353">
            <v>76825</v>
          </cell>
          <cell r="R1353" t="str">
            <v>CIFUENTES CRUZ SONIA MILENA</v>
          </cell>
        </row>
        <row r="1354">
          <cell r="A1354">
            <v>76925</v>
          </cell>
          <cell r="R1354" t="str">
            <v>ZARATE SOTELO LAURA VIVIANA</v>
          </cell>
        </row>
        <row r="1355">
          <cell r="A1355">
            <v>76925</v>
          </cell>
          <cell r="R1355" t="str">
            <v>ZARATE SOTELO LAURA VIVIANA</v>
          </cell>
        </row>
        <row r="1356">
          <cell r="A1356">
            <v>77025</v>
          </cell>
          <cell r="R1356" t="str">
            <v>CORREA AREIZA ANGELA MARIA</v>
          </cell>
        </row>
        <row r="1357">
          <cell r="A1357">
            <v>77025</v>
          </cell>
          <cell r="R1357" t="str">
            <v>CORREA AREIZA ANGELA MARIA</v>
          </cell>
        </row>
        <row r="1358">
          <cell r="A1358">
            <v>77125</v>
          </cell>
          <cell r="R1358" t="str">
            <v>MOSQUERA NAVIA CARLOS DAVID JOSE</v>
          </cell>
        </row>
        <row r="1359">
          <cell r="A1359">
            <v>77225</v>
          </cell>
          <cell r="R1359" t="str">
            <v>MINISTERIO DE IGUALDAD Y EQUIDAD</v>
          </cell>
        </row>
        <row r="1360">
          <cell r="A1360">
            <v>77225</v>
          </cell>
          <cell r="R1360" t="str">
            <v>MINISTERIO DE IGUALDAD Y EQUIDAD</v>
          </cell>
        </row>
        <row r="1361">
          <cell r="A1361">
            <v>77225</v>
          </cell>
          <cell r="R1361" t="str">
            <v>MINISTERIO DE IGUALDAD Y EQUIDAD</v>
          </cell>
        </row>
        <row r="1362">
          <cell r="A1362">
            <v>77225</v>
          </cell>
          <cell r="R1362" t="str">
            <v>MINISTERIO DE IGUALDAD Y EQUIDAD</v>
          </cell>
        </row>
        <row r="1363">
          <cell r="A1363">
            <v>77225</v>
          </cell>
          <cell r="R1363" t="str">
            <v>MINISTERIO DE IGUALDAD Y EQUIDAD</v>
          </cell>
        </row>
        <row r="1364">
          <cell r="A1364">
            <v>77225</v>
          </cell>
          <cell r="R1364" t="str">
            <v>MINISTERIO DE IGUALDAD Y EQUIDAD</v>
          </cell>
        </row>
        <row r="1365">
          <cell r="A1365">
            <v>77225</v>
          </cell>
          <cell r="R1365" t="str">
            <v>MINISTERIO DE IGUALDAD Y EQUIDAD</v>
          </cell>
        </row>
        <row r="1366">
          <cell r="A1366">
            <v>77225</v>
          </cell>
          <cell r="R1366" t="str">
            <v>MINISTERIO DE IGUALDAD Y EQUIDAD</v>
          </cell>
        </row>
        <row r="1367">
          <cell r="A1367">
            <v>77225</v>
          </cell>
          <cell r="R1367" t="str">
            <v>MINISTERIO DE IGUALDAD Y EQUIDAD</v>
          </cell>
        </row>
        <row r="1368">
          <cell r="A1368">
            <v>77225</v>
          </cell>
          <cell r="R1368" t="str">
            <v>MINISTERIO DE IGUALDAD Y EQUIDAD</v>
          </cell>
        </row>
        <row r="1369">
          <cell r="A1369">
            <v>77325</v>
          </cell>
          <cell r="R1369" t="str">
            <v>CASTRO SARRIA RUBEN DARIO</v>
          </cell>
        </row>
        <row r="1370">
          <cell r="A1370">
            <v>77425</v>
          </cell>
          <cell r="R1370" t="str">
            <v>GUERRERO ESPITIA ELVER</v>
          </cell>
        </row>
        <row r="1371">
          <cell r="A1371">
            <v>77425</v>
          </cell>
          <cell r="R1371" t="str">
            <v>GUERRERO ESPITIA ELVER</v>
          </cell>
        </row>
        <row r="1372">
          <cell r="A1372">
            <v>77525</v>
          </cell>
          <cell r="R1372" t="str">
            <v>GUEVARA TURRIAGO DUMAR DAVID</v>
          </cell>
        </row>
        <row r="1373">
          <cell r="A1373">
            <v>77625</v>
          </cell>
          <cell r="R1373" t="str">
            <v>MINISTERIO DE IGUALDAD Y EQUIDAD</v>
          </cell>
        </row>
        <row r="1374">
          <cell r="A1374">
            <v>77625</v>
          </cell>
          <cell r="R1374" t="str">
            <v>MINISTERIO DE IGUALDAD Y EQUIDAD</v>
          </cell>
        </row>
        <row r="1375">
          <cell r="A1375">
            <v>77725</v>
          </cell>
          <cell r="R1375" t="str">
            <v>MINISTERIO DE IGUALDAD Y EQUIDAD</v>
          </cell>
        </row>
        <row r="1376">
          <cell r="A1376">
            <v>77725</v>
          </cell>
          <cell r="R1376" t="str">
            <v>MINISTERIO DE IGUALDAD Y EQUIDAD</v>
          </cell>
        </row>
        <row r="1377">
          <cell r="A1377">
            <v>77725</v>
          </cell>
          <cell r="R1377" t="str">
            <v>MINISTERIO DE IGUALDAD Y EQUIDAD</v>
          </cell>
        </row>
        <row r="1378">
          <cell r="A1378">
            <v>77725</v>
          </cell>
          <cell r="R1378" t="str">
            <v>MINISTERIO DE IGUALDAD Y EQUIDAD</v>
          </cell>
        </row>
        <row r="1379">
          <cell r="A1379">
            <v>77725</v>
          </cell>
          <cell r="R1379" t="str">
            <v>MINISTERIO DE IGUALDAD Y EQUIDAD</v>
          </cell>
        </row>
        <row r="1380">
          <cell r="A1380">
            <v>77725</v>
          </cell>
          <cell r="R1380" t="str">
            <v>MINISTERIO DE IGUALDAD Y EQUIDAD</v>
          </cell>
        </row>
        <row r="1381">
          <cell r="A1381">
            <v>77725</v>
          </cell>
          <cell r="R1381" t="str">
            <v>MINISTERIO DE IGUALDAD Y EQUIDAD</v>
          </cell>
        </row>
        <row r="1382">
          <cell r="A1382">
            <v>77725</v>
          </cell>
          <cell r="R1382" t="str">
            <v>MINISTERIO DE IGUALDAD Y EQUIDAD</v>
          </cell>
        </row>
        <row r="1383">
          <cell r="A1383">
            <v>77825</v>
          </cell>
          <cell r="R1383" t="str">
            <v>MINISTERIO DE IGUALDAD Y EQUIDAD</v>
          </cell>
        </row>
        <row r="1384">
          <cell r="A1384">
            <v>77825</v>
          </cell>
          <cell r="R1384" t="str">
            <v>MINISTERIO DE IGUALDAD Y EQUIDAD</v>
          </cell>
        </row>
        <row r="1385">
          <cell r="A1385">
            <v>77825</v>
          </cell>
          <cell r="R1385" t="str">
            <v>MINISTERIO DE IGUALDAD Y EQUIDAD</v>
          </cell>
        </row>
        <row r="1386">
          <cell r="A1386">
            <v>77825</v>
          </cell>
          <cell r="R1386" t="str">
            <v>MINISTERIO DE IGUALDAD Y EQUIDAD</v>
          </cell>
        </row>
        <row r="1387">
          <cell r="A1387">
            <v>77825</v>
          </cell>
          <cell r="R1387" t="str">
            <v>MINISTERIO DE IGUALDAD Y EQUIDAD</v>
          </cell>
        </row>
        <row r="1388">
          <cell r="A1388">
            <v>77825</v>
          </cell>
          <cell r="R1388" t="str">
            <v>MINISTERIO DE IGUALDAD Y EQUIDAD</v>
          </cell>
        </row>
        <row r="1389">
          <cell r="A1389">
            <v>77825</v>
          </cell>
          <cell r="R1389" t="str">
            <v>MINISTERIO DE IGUALDAD Y EQUIDAD</v>
          </cell>
        </row>
        <row r="1390">
          <cell r="A1390">
            <v>77825</v>
          </cell>
          <cell r="R1390" t="str">
            <v>MINISTERIO DE IGUALDAD Y EQUIDAD</v>
          </cell>
        </row>
        <row r="1391">
          <cell r="A1391">
            <v>77825</v>
          </cell>
          <cell r="R1391" t="str">
            <v>MINISTERIO DE IGUALDAD Y EQUIDAD</v>
          </cell>
        </row>
        <row r="1392">
          <cell r="A1392">
            <v>77825</v>
          </cell>
          <cell r="R1392" t="str">
            <v>MINISTERIO DE IGUALDAD Y EQUIDAD</v>
          </cell>
        </row>
        <row r="1393">
          <cell r="A1393">
            <v>77825</v>
          </cell>
          <cell r="R1393" t="str">
            <v>MINISTERIO DE IGUALDAD Y EQUIDAD</v>
          </cell>
        </row>
        <row r="1394">
          <cell r="A1394">
            <v>77825</v>
          </cell>
          <cell r="R1394" t="str">
            <v>MINISTERIO DE IGUALDAD Y EQUIDAD</v>
          </cell>
        </row>
        <row r="1395">
          <cell r="A1395">
            <v>77825</v>
          </cell>
          <cell r="R1395" t="str">
            <v>MINISTERIO DE IGUALDAD Y EQUIDAD</v>
          </cell>
        </row>
        <row r="1396">
          <cell r="A1396">
            <v>77925</v>
          </cell>
          <cell r="R1396" t="str">
            <v>TRUJILLO ARDILA LAURA SOFIA</v>
          </cell>
        </row>
        <row r="1397">
          <cell r="A1397">
            <v>78025</v>
          </cell>
          <cell r="R1397" t="str">
            <v>RAMIREZ GONZALEZ JUAN CAMILO</v>
          </cell>
        </row>
        <row r="1398">
          <cell r="A1398">
            <v>78125</v>
          </cell>
          <cell r="R1398" t="str">
            <v>DUARTE BEDOYA LORENA</v>
          </cell>
        </row>
        <row r="1399">
          <cell r="A1399">
            <v>78225</v>
          </cell>
          <cell r="R1399" t="str">
            <v>QUIÑONES DAJOMES ELIZABETH</v>
          </cell>
        </row>
        <row r="1400">
          <cell r="A1400">
            <v>78225</v>
          </cell>
          <cell r="R1400" t="str">
            <v>QUIÑONES DAJOMES ELIZABETH</v>
          </cell>
        </row>
        <row r="1401">
          <cell r="A1401">
            <v>78325</v>
          </cell>
          <cell r="R1401" t="str">
            <v>SUAREZ CAMACHO ALVARO</v>
          </cell>
        </row>
        <row r="1402">
          <cell r="A1402">
            <v>78325</v>
          </cell>
          <cell r="R1402" t="str">
            <v>SUAREZ CAMACHO ALVARO</v>
          </cell>
        </row>
        <row r="1403">
          <cell r="A1403">
            <v>78425</v>
          </cell>
          <cell r="R1403" t="str">
            <v>ARROYO GARCIA ALVARO JAVIER</v>
          </cell>
        </row>
        <row r="1404">
          <cell r="A1404">
            <v>78425</v>
          </cell>
          <cell r="R1404" t="str">
            <v>ARROYO GARCIA ALVARO JAVIER</v>
          </cell>
        </row>
        <row r="1405">
          <cell r="A1405">
            <v>78525</v>
          </cell>
          <cell r="R1405" t="str">
            <v>BLANDON MENA JOHN JAIRO</v>
          </cell>
        </row>
        <row r="1406">
          <cell r="A1406">
            <v>78625</v>
          </cell>
          <cell r="R1406" t="str">
            <v>FLORIAN SILVA JUAN CARLOS</v>
          </cell>
        </row>
        <row r="1407">
          <cell r="A1407">
            <v>78725</v>
          </cell>
          <cell r="R1407" t="str">
            <v>FONDO NACIONAL DEL AHORRO S.A.</v>
          </cell>
        </row>
        <row r="1408">
          <cell r="A1408">
            <v>78825</v>
          </cell>
          <cell r="R1408" t="str">
            <v>PIMIENTO MONTOYA JOSHUA SAMUEL</v>
          </cell>
        </row>
        <row r="1409">
          <cell r="A1409">
            <v>78825</v>
          </cell>
          <cell r="R1409" t="str">
            <v>PIMIENTO MONTOYA JOSHUA SAMUEL</v>
          </cell>
        </row>
        <row r="1410">
          <cell r="A1410">
            <v>78925</v>
          </cell>
          <cell r="R1410" t="str">
            <v>RIVERA GUZMAN ESTEFANIA</v>
          </cell>
        </row>
        <row r="1411">
          <cell r="A1411">
            <v>78925</v>
          </cell>
          <cell r="R1411" t="str">
            <v>RIVERA GUZMAN ESTEFANIA</v>
          </cell>
        </row>
        <row r="1412">
          <cell r="A1412">
            <v>79025</v>
          </cell>
          <cell r="R1412" t="str">
            <v>DUARTE BEDOYA LORENA</v>
          </cell>
        </row>
        <row r="1413">
          <cell r="A1413">
            <v>79025</v>
          </cell>
          <cell r="R1413" t="str">
            <v>DUARTE BEDOYA LORENA</v>
          </cell>
        </row>
        <row r="1414">
          <cell r="A1414">
            <v>79125</v>
          </cell>
          <cell r="R1414" t="str">
            <v>CIFUENTES CRUZ SONIA MILENA</v>
          </cell>
        </row>
        <row r="1415">
          <cell r="A1415">
            <v>79225</v>
          </cell>
          <cell r="R1415" t="str">
            <v>SUAREZ CAMACHO ALVARO</v>
          </cell>
        </row>
        <row r="1416">
          <cell r="A1416">
            <v>79325</v>
          </cell>
          <cell r="R1416" t="str">
            <v>AREVALO CASTIBLANCO JENNY PATRICIA</v>
          </cell>
        </row>
        <row r="1417">
          <cell r="A1417">
            <v>79325</v>
          </cell>
          <cell r="R1417" t="str">
            <v>AREVALO CASTIBLANCO JENNY PATRICIA</v>
          </cell>
        </row>
        <row r="1418">
          <cell r="A1418">
            <v>79425</v>
          </cell>
          <cell r="R1418" t="str">
            <v>PERDOMO SUAREZ DIEGO ARMANDO</v>
          </cell>
        </row>
        <row r="1419">
          <cell r="A1419">
            <v>79425</v>
          </cell>
          <cell r="R1419" t="str">
            <v>PERDOMO SUAREZ DIEGO ARMANDO</v>
          </cell>
        </row>
        <row r="1420">
          <cell r="A1420">
            <v>79525</v>
          </cell>
          <cell r="R1420" t="str">
            <v>COLMENARES MORALES JULIAN ANDRES</v>
          </cell>
        </row>
        <row r="1421">
          <cell r="A1421">
            <v>79525</v>
          </cell>
          <cell r="R1421" t="str">
            <v>COLMENARES MORALES JULIAN ANDRES</v>
          </cell>
        </row>
        <row r="1422">
          <cell r="A1422">
            <v>79625</v>
          </cell>
          <cell r="R1422" t="str">
            <v>CESPEDES BUITRAGO RONALD YOUSEF</v>
          </cell>
        </row>
        <row r="1423">
          <cell r="A1423">
            <v>79625</v>
          </cell>
          <cell r="R1423" t="str">
            <v>CESPEDES BUITRAGO RONALD YOUSEF</v>
          </cell>
        </row>
        <row r="1424">
          <cell r="A1424">
            <v>79725</v>
          </cell>
          <cell r="R1424" t="str">
            <v>PINEDA SARMIENTO NADIA AIXA</v>
          </cell>
        </row>
        <row r="1425">
          <cell r="A1425">
            <v>79825</v>
          </cell>
          <cell r="R1425" t="str">
            <v>GIRALDO MUÑOZ CRISTIAN JOSE</v>
          </cell>
        </row>
        <row r="1426">
          <cell r="A1426">
            <v>79925</v>
          </cell>
          <cell r="R1426" t="str">
            <v>CAÑAS QUIROGA LUZ MARY</v>
          </cell>
        </row>
        <row r="1427">
          <cell r="A1427">
            <v>80025</v>
          </cell>
          <cell r="R1427" t="str">
            <v>MEDINA MARTINEZ XAVIER ANDRES</v>
          </cell>
        </row>
        <row r="1428">
          <cell r="A1428">
            <v>80125</v>
          </cell>
          <cell r="R1428" t="str">
            <v>CONTRERAS ALONSO JARED MATEO</v>
          </cell>
        </row>
        <row r="1429">
          <cell r="A1429">
            <v>80225</v>
          </cell>
          <cell r="R1429" t="str">
            <v>MEJIA PEREZ JUAN PABLO</v>
          </cell>
        </row>
        <row r="1430">
          <cell r="A1430">
            <v>80325</v>
          </cell>
          <cell r="R1430" t="str">
            <v>TRESPALACIOS QUINTERO JAVIER DE JESUS</v>
          </cell>
        </row>
        <row r="1431">
          <cell r="A1431">
            <v>80425</v>
          </cell>
          <cell r="R1431" t="str">
            <v>PEÑA RIOS MISHELL DANIELA</v>
          </cell>
        </row>
        <row r="1432">
          <cell r="A1432">
            <v>80525</v>
          </cell>
          <cell r="R1432" t="str">
            <v>GUERRERO ESPITIA ELVER</v>
          </cell>
        </row>
        <row r="1433">
          <cell r="A1433">
            <v>80525</v>
          </cell>
          <cell r="R1433" t="str">
            <v>GUERRERO ESPITIA ELVER</v>
          </cell>
        </row>
        <row r="1434">
          <cell r="A1434">
            <v>80625</v>
          </cell>
          <cell r="R1434" t="str">
            <v>GOMEZ CHACON LAURA DANIELA</v>
          </cell>
        </row>
        <row r="1435">
          <cell r="A1435">
            <v>80625</v>
          </cell>
          <cell r="R1435" t="str">
            <v>GOMEZ CHACON LAURA DANIELA</v>
          </cell>
        </row>
        <row r="1436">
          <cell r="A1436">
            <v>80725</v>
          </cell>
          <cell r="R1436" t="str">
            <v>USTARIZ CONTRERAS WILSON ENRIQUE</v>
          </cell>
        </row>
        <row r="1437">
          <cell r="A1437">
            <v>80825</v>
          </cell>
          <cell r="R1437" t="str">
            <v>MORENO SALAMANCA ERIKA NATALIA</v>
          </cell>
        </row>
        <row r="1438">
          <cell r="A1438">
            <v>80925</v>
          </cell>
          <cell r="R1438" t="str">
            <v>CARIBEMAR DE LA COSTA SAS ESP</v>
          </cell>
        </row>
        <row r="1439">
          <cell r="A1439">
            <v>80925</v>
          </cell>
          <cell r="R1439" t="str">
            <v>CARIBEMAR DE LA COSTA SAS ESP</v>
          </cell>
        </row>
        <row r="1440">
          <cell r="A1440">
            <v>80925</v>
          </cell>
          <cell r="R1440" t="str">
            <v>CARIBEMAR DE LA COSTA SAS ESP</v>
          </cell>
        </row>
        <row r="1441">
          <cell r="A1441">
            <v>81025</v>
          </cell>
          <cell r="R1441" t="str">
            <v>GOMEZ CAMARGO MIGUEL ANGEL</v>
          </cell>
        </row>
        <row r="1442">
          <cell r="A1442">
            <v>81125</v>
          </cell>
          <cell r="R1442" t="str">
            <v>NAZARENO PRECIADO LUIS HERMINGTON</v>
          </cell>
        </row>
        <row r="1443">
          <cell r="A1443">
            <v>81125</v>
          </cell>
          <cell r="R1443" t="str">
            <v>NAZARENO PRECIADO LUIS HERMINGTON</v>
          </cell>
        </row>
        <row r="1444">
          <cell r="A1444">
            <v>81225</v>
          </cell>
          <cell r="R1444" t="str">
            <v>MEJIA MURILLO MAURICIO ANDRES</v>
          </cell>
        </row>
        <row r="1445">
          <cell r="A1445">
            <v>81225</v>
          </cell>
          <cell r="R1445" t="str">
            <v>MEJIA MURILLO MAURICIO ANDRES</v>
          </cell>
        </row>
        <row r="1446">
          <cell r="A1446">
            <v>81325</v>
          </cell>
          <cell r="R1446" t="str">
            <v>RUIZ POSADA MARITZA</v>
          </cell>
        </row>
        <row r="1447">
          <cell r="A1447">
            <v>81325</v>
          </cell>
          <cell r="R1447" t="str">
            <v>RUIZ POSADA MARITZA</v>
          </cell>
        </row>
        <row r="1448">
          <cell r="A1448">
            <v>81425</v>
          </cell>
          <cell r="R1448" t="str">
            <v>AREVALO CASTIBLANCO JENNY PATRICIA</v>
          </cell>
        </row>
        <row r="1449">
          <cell r="A1449">
            <v>81525</v>
          </cell>
          <cell r="R1449" t="str">
            <v>CARDENAS SIERRA JUAN CARLOS</v>
          </cell>
        </row>
        <row r="1450">
          <cell r="A1450">
            <v>81625</v>
          </cell>
          <cell r="R1450" t="str">
            <v>PEREIRA VARGAS JAVIER ALEJANDRO</v>
          </cell>
        </row>
        <row r="1451">
          <cell r="A1451">
            <v>81725</v>
          </cell>
          <cell r="R1451" t="str">
            <v>LLANOS GUTIERREZ YOR MARY</v>
          </cell>
        </row>
        <row r="1452">
          <cell r="A1452">
            <v>81825</v>
          </cell>
          <cell r="R1452" t="str">
            <v>CONTRERAS CORREA ROCIO DEL PILAR</v>
          </cell>
        </row>
        <row r="1453">
          <cell r="A1453">
            <v>81925</v>
          </cell>
          <cell r="R1453" t="str">
            <v>EMPRESA DE SERVICIOS PUBLICOS DE OCAÑA S.A.</v>
          </cell>
        </row>
        <row r="1454">
          <cell r="A1454">
            <v>81925</v>
          </cell>
          <cell r="R1454" t="str">
            <v>EMPRESA DE SERVICIOS PUBLICOS DE OCAÑA S.A.</v>
          </cell>
        </row>
        <row r="1455">
          <cell r="A1455">
            <v>82025</v>
          </cell>
          <cell r="R1455" t="str">
            <v>GUEVARA RODRIGUEZ MARLON STEVEN</v>
          </cell>
        </row>
        <row r="1456">
          <cell r="A1456">
            <v>82125</v>
          </cell>
          <cell r="R1456" t="str">
            <v>APONTE BUITRAGO JUAN DE JESUS</v>
          </cell>
        </row>
        <row r="1457">
          <cell r="A1457">
            <v>82225</v>
          </cell>
          <cell r="R1457" t="str">
            <v>COLMENARES MORALES JULIAN ANDRES</v>
          </cell>
        </row>
        <row r="1458">
          <cell r="A1458">
            <v>82225</v>
          </cell>
          <cell r="R1458" t="str">
            <v>COLMENARES MORALES JULIAN ANDRES</v>
          </cell>
        </row>
        <row r="1459">
          <cell r="A1459">
            <v>82325</v>
          </cell>
          <cell r="R1459" t="str">
            <v>MELGAREJO MARTINEZ LILIANA</v>
          </cell>
        </row>
        <row r="1460">
          <cell r="A1460">
            <v>82425</v>
          </cell>
          <cell r="R1460" t="str">
            <v>GARCIA REYES LIZA YOMARA</v>
          </cell>
        </row>
        <row r="1461">
          <cell r="A1461">
            <v>82525</v>
          </cell>
          <cell r="R1461" t="str">
            <v>MORENO SALAMANCA ERIKA NATALIA</v>
          </cell>
        </row>
        <row r="1462">
          <cell r="A1462">
            <v>82625</v>
          </cell>
          <cell r="R1462" t="str">
            <v>PERDOMO SUAREZ DIEGO ARMANDO</v>
          </cell>
        </row>
        <row r="1463">
          <cell r="A1463">
            <v>82725</v>
          </cell>
          <cell r="R1463" t="str">
            <v>MARTINEZ BARRERO JOSE ANDRES</v>
          </cell>
        </row>
        <row r="1464">
          <cell r="A1464">
            <v>82725</v>
          </cell>
          <cell r="R1464" t="str">
            <v>MARTINEZ BARRERO JOSE ANDRES</v>
          </cell>
        </row>
        <row r="1465">
          <cell r="A1465">
            <v>82825</v>
          </cell>
          <cell r="R1465" t="str">
            <v>CASTAÑO LONDOÑO LIDA MARIA</v>
          </cell>
        </row>
        <row r="1466">
          <cell r="A1466">
            <v>82925</v>
          </cell>
          <cell r="R1466" t="str">
            <v>ARROYO GARCIA ALVARO JAVIER</v>
          </cell>
        </row>
        <row r="1467">
          <cell r="A1467">
            <v>82925</v>
          </cell>
          <cell r="R1467" t="str">
            <v>ARROYO GARCIA ALVARO JAVIER</v>
          </cell>
        </row>
        <row r="1468">
          <cell r="A1468">
            <v>83025</v>
          </cell>
          <cell r="R1468" t="str">
            <v>VALVERDE VALENCIA JOSE JONATAN</v>
          </cell>
        </row>
        <row r="1469">
          <cell r="A1469">
            <v>83025</v>
          </cell>
          <cell r="R1469" t="str">
            <v>VALVERDE VALENCIA JOSE JONATAN</v>
          </cell>
        </row>
        <row r="1470">
          <cell r="A1470">
            <v>83125</v>
          </cell>
          <cell r="R1470" t="str">
            <v>GALVIS GOMEZ CARLOS FRANCISCO</v>
          </cell>
        </row>
        <row r="1471">
          <cell r="A1471">
            <v>83225</v>
          </cell>
          <cell r="R1471" t="str">
            <v>CUADROS PULIDO CLAUDIA MARLENY</v>
          </cell>
        </row>
        <row r="1472">
          <cell r="A1472">
            <v>83325</v>
          </cell>
          <cell r="R1472" t="str">
            <v>CENTRALES ELECTRICAS DEL NORTE DE SANTANDER S.A. EMPRESA DE SERVICIOS PUBLICOS</v>
          </cell>
        </row>
        <row r="1473">
          <cell r="A1473">
            <v>83325</v>
          </cell>
          <cell r="R1473" t="str">
            <v>CENTRALES ELECTRICAS DEL NORTE DE SANTANDER S.A. EMPRESA DE SERVICIOS PUBLICOS</v>
          </cell>
        </row>
        <row r="1474">
          <cell r="A1474">
            <v>83425</v>
          </cell>
          <cell r="R1474" t="str">
            <v>LLANO QUINTERO ALEJANDRA MARIA</v>
          </cell>
        </row>
        <row r="1475">
          <cell r="A1475">
            <v>83425</v>
          </cell>
          <cell r="R1475" t="str">
            <v>LLANO QUINTERO ALEJANDRA MARIA</v>
          </cell>
        </row>
        <row r="1476">
          <cell r="A1476">
            <v>83525</v>
          </cell>
          <cell r="R1476" t="str">
            <v>URIANA   LISARAY BEDOYA</v>
          </cell>
        </row>
        <row r="1477">
          <cell r="A1477">
            <v>83525</v>
          </cell>
          <cell r="R1477" t="str">
            <v>URIANA   LISARAY BEDOYA</v>
          </cell>
        </row>
        <row r="1478">
          <cell r="A1478">
            <v>83625</v>
          </cell>
          <cell r="R1478" t="str">
            <v>TEGRIA CRISTANCHO AURA BENILDA</v>
          </cell>
        </row>
        <row r="1479">
          <cell r="A1479">
            <v>83625</v>
          </cell>
          <cell r="R1479" t="str">
            <v>TEGRIA CRISTANCHO AURA BENILDA</v>
          </cell>
        </row>
        <row r="1480">
          <cell r="A1480">
            <v>83725</v>
          </cell>
          <cell r="R1480" t="str">
            <v>SALDARRIAGA PAEZ   JULIAN CAMILO</v>
          </cell>
        </row>
        <row r="1481">
          <cell r="A1481">
            <v>83725</v>
          </cell>
          <cell r="R1481" t="str">
            <v>SALDARRIAGA PAEZ   JULIAN CAMILO</v>
          </cell>
        </row>
        <row r="1482">
          <cell r="A1482">
            <v>83825</v>
          </cell>
          <cell r="R1482" t="str">
            <v>CORDOBA MENDOZA FELIPE</v>
          </cell>
        </row>
        <row r="1483">
          <cell r="A1483">
            <v>83825</v>
          </cell>
          <cell r="R1483" t="str">
            <v>CORDOBA MENDOZA FELIPE</v>
          </cell>
        </row>
        <row r="1484">
          <cell r="A1484">
            <v>83925</v>
          </cell>
          <cell r="R1484" t="str">
            <v>ROSERO   CARLOS ALFONSO</v>
          </cell>
        </row>
        <row r="1485">
          <cell r="A1485">
            <v>84025</v>
          </cell>
          <cell r="R1485" t="str">
            <v>SUAREZ ACOSTA ERIKA YAMILE</v>
          </cell>
        </row>
        <row r="1486">
          <cell r="A1486">
            <v>84025</v>
          </cell>
          <cell r="R1486" t="str">
            <v>SUAREZ ACOSTA ERIKA YAMILE</v>
          </cell>
        </row>
        <row r="1487">
          <cell r="A1487">
            <v>84125</v>
          </cell>
          <cell r="R1487" t="str">
            <v>CAICEDO HUACA LUISA MARIA</v>
          </cell>
        </row>
        <row r="1488">
          <cell r="A1488">
            <v>84225</v>
          </cell>
          <cell r="R1488" t="str">
            <v>VELASQUEZ VILLATE DIANA MARCELA</v>
          </cell>
        </row>
        <row r="1489">
          <cell r="A1489">
            <v>84325</v>
          </cell>
          <cell r="R1489" t="str">
            <v>BERMUDEZ SANTAELLA LUIS VICENTE</v>
          </cell>
        </row>
        <row r="1490">
          <cell r="A1490">
            <v>84425</v>
          </cell>
          <cell r="R1490" t="str">
            <v>COSSIO ARANGO SEBASTIAN</v>
          </cell>
        </row>
        <row r="1491">
          <cell r="A1491">
            <v>84525</v>
          </cell>
          <cell r="R1491" t="str">
            <v>FIGUEROA OLAYA MARIA XIMENA</v>
          </cell>
        </row>
        <row r="1492">
          <cell r="A1492">
            <v>84625</v>
          </cell>
          <cell r="R1492" t="str">
            <v>LOZANO RIOS JEIMY KATERINE</v>
          </cell>
        </row>
        <row r="1493">
          <cell r="A1493">
            <v>84725</v>
          </cell>
          <cell r="R1493" t="str">
            <v>ROMERO BUSTOS LIZETH VANESSA</v>
          </cell>
        </row>
        <row r="1494">
          <cell r="A1494">
            <v>84825</v>
          </cell>
          <cell r="R1494" t="str">
            <v>MUÑOZ RODRIGUEZ VIVIAN JOHANA</v>
          </cell>
        </row>
        <row r="1495">
          <cell r="A1495">
            <v>84925</v>
          </cell>
          <cell r="R1495" t="str">
            <v>AREVALO CASTIBLANCO JENNY PATRICIA</v>
          </cell>
        </row>
        <row r="1496">
          <cell r="A1496">
            <v>85025</v>
          </cell>
          <cell r="R1496" t="str">
            <v>PERDOMO SUAREZ DIEGO ARMANDO</v>
          </cell>
        </row>
        <row r="1497">
          <cell r="A1497">
            <v>85125</v>
          </cell>
          <cell r="R1497" t="str">
            <v>MINISTERIO DE IGUALDAD Y EQUIDAD</v>
          </cell>
        </row>
        <row r="1498">
          <cell r="A1498">
            <v>85225</v>
          </cell>
          <cell r="R1498" t="str">
            <v>VELASQUEZ ALEJO CRISTIAN STEPH</v>
          </cell>
        </row>
        <row r="1499">
          <cell r="A1499">
            <v>85325</v>
          </cell>
          <cell r="R1499" t="str">
            <v>AREVALO CASTIBLANCO JENNY PATRICIA</v>
          </cell>
        </row>
        <row r="1500">
          <cell r="A1500">
            <v>85425</v>
          </cell>
          <cell r="R1500" t="str">
            <v>PERDOMO SUAREZ DIEGO ARMANDO</v>
          </cell>
        </row>
        <row r="1501">
          <cell r="A1501">
            <v>85525</v>
          </cell>
          <cell r="R1501" t="str">
            <v>COLMENARES MORALES JULIAN ANDRES</v>
          </cell>
        </row>
        <row r="1502">
          <cell r="A1502">
            <v>85625</v>
          </cell>
          <cell r="R1502" t="str">
            <v>COLMENARES MORALES JULIAN ANDRES</v>
          </cell>
        </row>
        <row r="1503">
          <cell r="A1503">
            <v>85725</v>
          </cell>
          <cell r="R1503" t="str">
            <v>AREVALO CASTIBLANCO JENNY PATRICIA</v>
          </cell>
        </row>
        <row r="1504">
          <cell r="A1504">
            <v>85725</v>
          </cell>
          <cell r="R1504" t="str">
            <v>AREVALO CASTIBLANCO JENNY PATRICIA</v>
          </cell>
        </row>
        <row r="1505">
          <cell r="A1505">
            <v>85825</v>
          </cell>
          <cell r="R1505" t="str">
            <v>PERDOMO SUAREZ DIEGO ARMANDO</v>
          </cell>
        </row>
        <row r="1506">
          <cell r="A1506">
            <v>85825</v>
          </cell>
          <cell r="R1506" t="str">
            <v>PERDOMO SUAREZ DIEGO ARMANDO</v>
          </cell>
        </row>
        <row r="1507">
          <cell r="A1507">
            <v>85925</v>
          </cell>
          <cell r="R1507" t="str">
            <v>COLMENARES MORALES JULIAN ANDRES</v>
          </cell>
        </row>
        <row r="1508">
          <cell r="A1508">
            <v>85925</v>
          </cell>
          <cell r="R1508" t="str">
            <v>COLMENARES MORALES JULIAN ANDRES</v>
          </cell>
        </row>
        <row r="1509">
          <cell r="A1509">
            <v>86025</v>
          </cell>
          <cell r="R1509" t="str">
            <v>MOSQUERA GARCIA FRANCY  NATALIA</v>
          </cell>
        </row>
        <row r="1510">
          <cell r="A1510">
            <v>86025</v>
          </cell>
          <cell r="R1510" t="str">
            <v>MOSQUERA GARCIA FRANCY  NATALIA</v>
          </cell>
        </row>
        <row r="1511">
          <cell r="A1511">
            <v>86125</v>
          </cell>
          <cell r="R1511" t="str">
            <v>GOMEZ CHACON LAURA DANIELA</v>
          </cell>
        </row>
        <row r="1512">
          <cell r="A1512">
            <v>86225</v>
          </cell>
          <cell r="R1512" t="str">
            <v>MORENO SALAMANCA ERIKA NATALIA</v>
          </cell>
        </row>
        <row r="1513">
          <cell r="A1513">
            <v>86225</v>
          </cell>
          <cell r="R1513" t="str">
            <v>MORENO SALAMANCA ERIKA NATALIA</v>
          </cell>
        </row>
        <row r="1514">
          <cell r="A1514">
            <v>86325</v>
          </cell>
          <cell r="R1514" t="str">
            <v>CORREDOR RODERO ANA SHIRLEY</v>
          </cell>
        </row>
        <row r="1515">
          <cell r="A1515">
            <v>86425</v>
          </cell>
          <cell r="R1515" t="str">
            <v>LOPEZ DIAZ OLGA LUCIA</v>
          </cell>
        </row>
        <row r="1516">
          <cell r="A1516">
            <v>86525</v>
          </cell>
          <cell r="R1516" t="str">
            <v>SUAREZ CAMACHO ALVARO</v>
          </cell>
        </row>
        <row r="1517">
          <cell r="A1517">
            <v>86525</v>
          </cell>
          <cell r="R1517" t="str">
            <v>SUAREZ CAMACHO ALVARO</v>
          </cell>
        </row>
        <row r="1518">
          <cell r="A1518">
            <v>86625</v>
          </cell>
          <cell r="R1518" t="str">
            <v>CORDOBA MENDOZA FELIPE</v>
          </cell>
        </row>
        <row r="1519">
          <cell r="A1519">
            <v>86725</v>
          </cell>
          <cell r="R1519" t="str">
            <v>ROJAS RAMIREZ RAMIRO</v>
          </cell>
        </row>
        <row r="1520">
          <cell r="A1520">
            <v>86825</v>
          </cell>
          <cell r="R1520" t="str">
            <v>CIFUENTES CRUZ SONIA MILENA</v>
          </cell>
        </row>
        <row r="1521">
          <cell r="A1521">
            <v>86925</v>
          </cell>
          <cell r="R1521" t="str">
            <v>HUERTAS QUIROGA HOSMAN YESID</v>
          </cell>
        </row>
        <row r="1522">
          <cell r="A1522">
            <v>86925</v>
          </cell>
          <cell r="R1522" t="str">
            <v>HUERTAS QUIROGA HOSMAN YESID</v>
          </cell>
        </row>
        <row r="1523">
          <cell r="A1523">
            <v>87025</v>
          </cell>
          <cell r="R1523" t="str">
            <v>FORERO FONSECA ANGIE PAOLA</v>
          </cell>
        </row>
        <row r="1524">
          <cell r="A1524">
            <v>87025</v>
          </cell>
          <cell r="R1524" t="str">
            <v>FORERO FONSECA ANGIE PAOLA</v>
          </cell>
        </row>
        <row r="1525">
          <cell r="A1525">
            <v>87125</v>
          </cell>
          <cell r="R1525" t="str">
            <v>CESPEDES BUITRAGO RONALD YOUSEF</v>
          </cell>
        </row>
        <row r="1526">
          <cell r="A1526">
            <v>87225</v>
          </cell>
          <cell r="R1526" t="str">
            <v>ANNICCHIARICO FELIZZOLA MACYEL KARINA</v>
          </cell>
        </row>
        <row r="1527">
          <cell r="A1527">
            <v>87325</v>
          </cell>
          <cell r="R1527" t="str">
            <v>GOMEZ PEÑALOZA LADY KATHERINE</v>
          </cell>
        </row>
        <row r="1528">
          <cell r="A1528">
            <v>87425</v>
          </cell>
          <cell r="R1528" t="str">
            <v>ARROYO GARCIA ALVARO JAVIER</v>
          </cell>
        </row>
        <row r="1529">
          <cell r="A1529">
            <v>87425</v>
          </cell>
          <cell r="R1529" t="str">
            <v>ARROYO GARCIA ALVARO JAVIER</v>
          </cell>
        </row>
        <row r="1530">
          <cell r="A1530">
            <v>87525</v>
          </cell>
          <cell r="R1530" t="str">
            <v>SALAZAR PINZON LINA MARIA</v>
          </cell>
        </row>
        <row r="1531">
          <cell r="A1531">
            <v>87525</v>
          </cell>
          <cell r="R1531" t="str">
            <v>SALAZAR PINZON LINA MARIA</v>
          </cell>
        </row>
        <row r="1532">
          <cell r="A1532">
            <v>87625</v>
          </cell>
          <cell r="R1532" t="str">
            <v>CORTES GONZALEZ JUAN DAVID</v>
          </cell>
        </row>
        <row r="1533">
          <cell r="A1533">
            <v>87725</v>
          </cell>
          <cell r="R1533" t="str">
            <v>ALFONSO BELTRAN KATHERINE</v>
          </cell>
        </row>
        <row r="1534">
          <cell r="A1534">
            <v>87825</v>
          </cell>
          <cell r="R1534" t="str">
            <v>SALDARRIAGA PAEZ   JULIAN CAMILO</v>
          </cell>
        </row>
        <row r="1535">
          <cell r="A1535">
            <v>87825</v>
          </cell>
          <cell r="R1535" t="str">
            <v>SALDARRIAGA PAEZ   JULIAN CAMILO</v>
          </cell>
        </row>
        <row r="1536">
          <cell r="A1536">
            <v>87925</v>
          </cell>
          <cell r="R1536" t="str">
            <v>ROSERO   CARLOS ALFONSO</v>
          </cell>
        </row>
        <row r="1537">
          <cell r="A1537">
            <v>88025</v>
          </cell>
          <cell r="R1537" t="str">
            <v>NOVOA MONTOYA DIANA SEHIDAT</v>
          </cell>
        </row>
        <row r="1538">
          <cell r="A1538">
            <v>88025</v>
          </cell>
          <cell r="R1538" t="str">
            <v>NOVOA MONTOYA DIANA SEHIDAT</v>
          </cell>
        </row>
        <row r="1539">
          <cell r="A1539">
            <v>88125</v>
          </cell>
          <cell r="R1539" t="str">
            <v>GOMEZ CAMARGO MIGUEL ANGEL</v>
          </cell>
        </row>
        <row r="1540">
          <cell r="A1540">
            <v>88125</v>
          </cell>
          <cell r="R1540" t="str">
            <v>GOMEZ CAMARGO MIGUEL ANGEL</v>
          </cell>
        </row>
        <row r="1541">
          <cell r="A1541">
            <v>88225</v>
          </cell>
          <cell r="R1541" t="str">
            <v>GUEVARA TURRIAGO DUMAR DAVID</v>
          </cell>
        </row>
        <row r="1542">
          <cell r="A1542">
            <v>88225</v>
          </cell>
          <cell r="R1542" t="str">
            <v>GUEVARA TURRIAGO DUMAR DAVID</v>
          </cell>
        </row>
        <row r="1543">
          <cell r="A1543">
            <v>88325</v>
          </cell>
          <cell r="R1543" t="str">
            <v>DIAZ ACEVEDO WINNY JULIETH</v>
          </cell>
        </row>
        <row r="1544">
          <cell r="A1544">
            <v>88425</v>
          </cell>
          <cell r="R1544" t="str">
            <v>FLORIAN SILVA JUAN CARLOS</v>
          </cell>
        </row>
        <row r="1545">
          <cell r="A1545">
            <v>88425</v>
          </cell>
          <cell r="R1545" t="str">
            <v>FLORIAN SILVA JUAN CARLOS</v>
          </cell>
        </row>
        <row r="1546">
          <cell r="A1546">
            <v>88525</v>
          </cell>
          <cell r="R1546" t="str">
            <v>ORDOÑEZ   JUAN SEBASTIAN</v>
          </cell>
        </row>
        <row r="1547">
          <cell r="A1547">
            <v>88625</v>
          </cell>
          <cell r="R1547" t="str">
            <v>AVILA OSPINA ANGELA ADRIANA</v>
          </cell>
        </row>
        <row r="1548">
          <cell r="A1548">
            <v>88725</v>
          </cell>
          <cell r="R1548" t="str">
            <v>RODRIGUEZ ACOSTA MICHAEL ANDRES</v>
          </cell>
        </row>
        <row r="1549">
          <cell r="A1549">
            <v>88825</v>
          </cell>
          <cell r="R1549" t="str">
            <v>NAZARENO PRECIADO LUIS HERMINGTON</v>
          </cell>
        </row>
        <row r="1550">
          <cell r="A1550">
            <v>88925</v>
          </cell>
          <cell r="R1550" t="str">
            <v>CORREDOR RODERO ANA SHIRLEY</v>
          </cell>
        </row>
        <row r="1551">
          <cell r="A1551">
            <v>88925</v>
          </cell>
          <cell r="R1551" t="str">
            <v>CORREDOR RODERO ANA SHIRLEY</v>
          </cell>
        </row>
        <row r="1552">
          <cell r="A1552">
            <v>89025</v>
          </cell>
          <cell r="R1552" t="str">
            <v>MATALLANA   NELSON</v>
          </cell>
        </row>
        <row r="1553">
          <cell r="A1553">
            <v>89125</v>
          </cell>
          <cell r="R1553" t="str">
            <v>PRADA SERRANO IVAN DARIO</v>
          </cell>
        </row>
        <row r="1554">
          <cell r="A1554">
            <v>89125</v>
          </cell>
          <cell r="R1554" t="str">
            <v>PRADA SERRANO IVAN DARIO</v>
          </cell>
        </row>
        <row r="1555">
          <cell r="A1555">
            <v>89225</v>
          </cell>
          <cell r="R1555" t="str">
            <v>RENDON  GALEANO  SANDRA  ISABEL</v>
          </cell>
        </row>
        <row r="1556">
          <cell r="A1556">
            <v>89225</v>
          </cell>
          <cell r="R1556" t="str">
            <v>RENDON  GALEANO  SANDRA  ISABEL</v>
          </cell>
        </row>
        <row r="1557">
          <cell r="A1557">
            <v>89325</v>
          </cell>
          <cell r="R1557" t="str">
            <v>BLANDON MENA JOHN JAIRO</v>
          </cell>
        </row>
        <row r="1558">
          <cell r="A1558">
            <v>89425</v>
          </cell>
          <cell r="R1558" t="str">
            <v>ROSERO   CARLOS ALFONSO</v>
          </cell>
        </row>
        <row r="1559">
          <cell r="A1559">
            <v>89525</v>
          </cell>
          <cell r="R1559" t="str">
            <v>RAMIREZ GONZALEZ JUAN CAMILO</v>
          </cell>
        </row>
        <row r="1560">
          <cell r="A1560">
            <v>89525</v>
          </cell>
          <cell r="R1560" t="str">
            <v>RAMIREZ GONZALEZ JUAN CAMILO</v>
          </cell>
        </row>
        <row r="1561">
          <cell r="A1561">
            <v>89625</v>
          </cell>
          <cell r="R1561" t="str">
            <v>ROJAS TRIVIÑO LORENA</v>
          </cell>
        </row>
        <row r="1562">
          <cell r="A1562">
            <v>89725</v>
          </cell>
          <cell r="R1562" t="str">
            <v>BENAVIDES ARIZA JHON ALEXANDER</v>
          </cell>
        </row>
        <row r="1563">
          <cell r="A1563">
            <v>89725</v>
          </cell>
          <cell r="R1563" t="str">
            <v>BENAVIDES ARIZA JHON ALEXANDER</v>
          </cell>
        </row>
        <row r="1564">
          <cell r="A1564">
            <v>89825</v>
          </cell>
          <cell r="R1564" t="str">
            <v>TRUJILLO ARDILA LAURA SOFIA</v>
          </cell>
        </row>
        <row r="1565">
          <cell r="A1565">
            <v>89825</v>
          </cell>
          <cell r="R1565" t="str">
            <v>TRUJILLO ARDILA LAURA SOFIA</v>
          </cell>
        </row>
        <row r="1566">
          <cell r="A1566">
            <v>89925</v>
          </cell>
          <cell r="R1566" t="str">
            <v>DUARTE BEDOYA LORENA</v>
          </cell>
        </row>
        <row r="1567">
          <cell r="A1567">
            <v>90025</v>
          </cell>
          <cell r="R1567" t="str">
            <v>GARCIA DIOSA JENNY ALEXANDRA</v>
          </cell>
        </row>
        <row r="1568">
          <cell r="A1568">
            <v>90025</v>
          </cell>
          <cell r="R1568" t="str">
            <v>GARCIA DIOSA JENNY ALEXANDRA</v>
          </cell>
        </row>
        <row r="1569">
          <cell r="A1569">
            <v>90125</v>
          </cell>
          <cell r="R1569" t="str">
            <v>CUESTA MARTINEZ LUIS ENRIQUE</v>
          </cell>
        </row>
        <row r="1570">
          <cell r="A1570">
            <v>90125</v>
          </cell>
          <cell r="R1570" t="str">
            <v>CUESTA MARTINEZ LUIS ENRIQUE</v>
          </cell>
        </row>
        <row r="1571">
          <cell r="A1571">
            <v>90225</v>
          </cell>
          <cell r="R1571" t="str">
            <v>ORGANIZACION NACIONAL DE LOS PUEBLOS INDIGENAS DE LA AMAZONIA COLOMBIANA</v>
          </cell>
        </row>
        <row r="1572">
          <cell r="A1572">
            <v>90225</v>
          </cell>
          <cell r="R1572" t="str">
            <v>ORGANIZACION NACIONAL DE LOS PUEBLOS INDIGENAS DE LA AMAZONIA COLOMBIANA</v>
          </cell>
        </row>
        <row r="1573">
          <cell r="A1573">
            <v>90325</v>
          </cell>
          <cell r="R1573" t="str">
            <v>FONDO DE POBLACION DE LAS NACIONES UNIDAS-UNFPA</v>
          </cell>
        </row>
        <row r="1574">
          <cell r="A1574">
            <v>90425</v>
          </cell>
          <cell r="R1574" t="str">
            <v>HERNANDEZ LOPEZ GLORIA PATRICIA</v>
          </cell>
        </row>
        <row r="1575">
          <cell r="A1575">
            <v>90525</v>
          </cell>
          <cell r="R1575" t="str">
            <v>SUAREZ CAMACHO ALVARO</v>
          </cell>
        </row>
        <row r="1576">
          <cell r="A1576">
            <v>90525</v>
          </cell>
          <cell r="R1576" t="str">
            <v>SUAREZ CAMACHO ALVARO</v>
          </cell>
        </row>
        <row r="1577">
          <cell r="A1577">
            <v>90625</v>
          </cell>
          <cell r="R1577" t="str">
            <v>FERNANDEZ VARGAS JUAN PABLO</v>
          </cell>
        </row>
        <row r="1578">
          <cell r="A1578">
            <v>90625</v>
          </cell>
          <cell r="R1578" t="str">
            <v>FERNANDEZ VARGAS JUAN PABLO</v>
          </cell>
        </row>
        <row r="1579">
          <cell r="A1579">
            <v>90725</v>
          </cell>
          <cell r="R1579" t="str">
            <v>AREIZA CAICEDO REINALDO ANTONIO</v>
          </cell>
        </row>
        <row r="1580">
          <cell r="A1580">
            <v>90725</v>
          </cell>
          <cell r="R1580" t="str">
            <v>AREIZA CAICEDO REINALDO ANTONIO</v>
          </cell>
        </row>
        <row r="1581">
          <cell r="A1581">
            <v>90825</v>
          </cell>
          <cell r="R1581" t="str">
            <v>LEAL GONZALEZ JORGE ENRIQUE</v>
          </cell>
        </row>
        <row r="1582">
          <cell r="A1582">
            <v>90825</v>
          </cell>
          <cell r="R1582" t="str">
            <v>LEAL GONZALEZ JORGE ENRIQUE</v>
          </cell>
        </row>
        <row r="1583">
          <cell r="A1583">
            <v>90925</v>
          </cell>
          <cell r="R1583" t="str">
            <v>RENDON  GALEANO  SANDRA  ISABEL</v>
          </cell>
        </row>
        <row r="1584">
          <cell r="A1584">
            <v>91025</v>
          </cell>
          <cell r="R1584" t="str">
            <v>RODRIGUEZ ACOSTA MICHAEL ANDRES</v>
          </cell>
        </row>
        <row r="1585">
          <cell r="A1585">
            <v>91025</v>
          </cell>
          <cell r="R1585" t="str">
            <v>RODRIGUEZ ACOSTA MICHAEL ANDRES</v>
          </cell>
        </row>
        <row r="1586">
          <cell r="A1586">
            <v>91125</v>
          </cell>
          <cell r="R1586" t="str">
            <v>CARRASCO ALZATE ANGELA</v>
          </cell>
        </row>
        <row r="1587">
          <cell r="A1587">
            <v>91125</v>
          </cell>
          <cell r="R1587" t="str">
            <v>CARRASCO ALZATE ANGELA</v>
          </cell>
        </row>
        <row r="1588">
          <cell r="A1588">
            <v>91225</v>
          </cell>
          <cell r="R1588" t="str">
            <v>ORTIZ FORERO LUISA</v>
          </cell>
        </row>
        <row r="1589">
          <cell r="A1589">
            <v>91225</v>
          </cell>
          <cell r="R1589" t="str">
            <v>ORTIZ FORERO LUISA</v>
          </cell>
        </row>
        <row r="1590">
          <cell r="A1590">
            <v>91325</v>
          </cell>
          <cell r="R1590" t="str">
            <v>GUERRERO ESPITIA ELVER</v>
          </cell>
        </row>
        <row r="1591">
          <cell r="A1591">
            <v>91325</v>
          </cell>
          <cell r="R1591" t="str">
            <v>GUERRERO ESPITIA ELVER</v>
          </cell>
        </row>
        <row r="1592">
          <cell r="A1592">
            <v>91425</v>
          </cell>
          <cell r="R1592" t="str">
            <v>BERMUDEZ SANTAELLA LUIS VICENTE</v>
          </cell>
        </row>
        <row r="1593">
          <cell r="A1593">
            <v>91525</v>
          </cell>
          <cell r="R1593" t="str">
            <v>NAZARENO PRECIADO LUIS HERMINGTON</v>
          </cell>
        </row>
        <row r="1594">
          <cell r="A1594">
            <v>91525</v>
          </cell>
          <cell r="R1594" t="str">
            <v>NAZARENO PRECIADO LUIS HERMINGTON</v>
          </cell>
        </row>
        <row r="1595">
          <cell r="A1595">
            <v>91625</v>
          </cell>
          <cell r="R1595" t="str">
            <v>PIMIENTO MONTOYA JOSHUA SAMUEL</v>
          </cell>
        </row>
        <row r="1596">
          <cell r="A1596">
            <v>91725</v>
          </cell>
          <cell r="R1596" t="str">
            <v>DIAZ MARTIN CARLOS ALEJANDRO</v>
          </cell>
        </row>
        <row r="1597">
          <cell r="A1597">
            <v>91725</v>
          </cell>
          <cell r="R1597" t="str">
            <v>DIAZ MARTIN CARLOS ALEJANDRO</v>
          </cell>
        </row>
        <row r="1598">
          <cell r="A1598">
            <v>91825</v>
          </cell>
          <cell r="R1598" t="str">
            <v>SALAZAR BAUTISTA FREDDY NICOLAS</v>
          </cell>
        </row>
        <row r="1599">
          <cell r="A1599">
            <v>91825</v>
          </cell>
          <cell r="R1599" t="str">
            <v>SALAZAR BAUTISTA FREDDY NICOLAS</v>
          </cell>
        </row>
        <row r="1600">
          <cell r="A1600">
            <v>91925</v>
          </cell>
          <cell r="R1600" t="str">
            <v>GUERRERO SANABRIA IVAN DARIO</v>
          </cell>
        </row>
        <row r="1601">
          <cell r="A1601">
            <v>91925</v>
          </cell>
          <cell r="R1601" t="str">
            <v>GUERRERO SANABRIA IVAN DARIO</v>
          </cell>
        </row>
        <row r="1602">
          <cell r="A1602">
            <v>92025</v>
          </cell>
          <cell r="R1602" t="str">
            <v>FAMOC DEPANEL S.A.S</v>
          </cell>
        </row>
        <row r="1603">
          <cell r="A1603">
            <v>92025</v>
          </cell>
          <cell r="R1603" t="str">
            <v>FAMOC DEPANEL S.A.S</v>
          </cell>
        </row>
        <row r="1604">
          <cell r="A1604">
            <v>92125</v>
          </cell>
          <cell r="R1604" t="str">
            <v>GAMBOA CAMARGO SANDRA MILENA</v>
          </cell>
        </row>
        <row r="1605">
          <cell r="A1605">
            <v>92125</v>
          </cell>
          <cell r="R1605" t="str">
            <v>GAMBOA CAMARGO SANDRA MILENA</v>
          </cell>
        </row>
        <row r="1606">
          <cell r="A1606">
            <v>92225</v>
          </cell>
          <cell r="R1606" t="str">
            <v>RODRIGUEZ GONZALEZ HAMILTON ALEXIS</v>
          </cell>
        </row>
        <row r="1607">
          <cell r="A1607">
            <v>92325</v>
          </cell>
          <cell r="R1607" t="str">
            <v>GUEVARA TURRIAGO DUMAR DAVID</v>
          </cell>
        </row>
        <row r="1608">
          <cell r="A1608">
            <v>92425</v>
          </cell>
          <cell r="R1608" t="str">
            <v>LOZANO JARAMILLO PAMELA ALEJANDRA</v>
          </cell>
        </row>
        <row r="1609">
          <cell r="A1609">
            <v>92425</v>
          </cell>
          <cell r="R1609" t="str">
            <v>LOZANO JARAMILLO PAMELA ALEJANDRA</v>
          </cell>
        </row>
        <row r="1610">
          <cell r="A1610">
            <v>92525</v>
          </cell>
          <cell r="R1610" t="str">
            <v>PEDRAZA LOPEZ CESAR ORLANDO</v>
          </cell>
        </row>
        <row r="1611">
          <cell r="A1611">
            <v>92525</v>
          </cell>
          <cell r="R1611" t="str">
            <v>PEDRAZA LOPEZ CESAR ORLANDO</v>
          </cell>
        </row>
        <row r="1612">
          <cell r="A1612">
            <v>92625</v>
          </cell>
          <cell r="R1612" t="str">
            <v>MENDEZ BARRERO LAURA</v>
          </cell>
        </row>
        <row r="1613">
          <cell r="A1613">
            <v>92625</v>
          </cell>
          <cell r="R1613" t="str">
            <v>MENDEZ BARRERO LAURA</v>
          </cell>
        </row>
        <row r="1614">
          <cell r="A1614">
            <v>92725</v>
          </cell>
          <cell r="R1614" t="str">
            <v>PRADA SERRANO IVAN DARIO</v>
          </cell>
        </row>
        <row r="1615">
          <cell r="A1615">
            <v>92825</v>
          </cell>
          <cell r="R1615" t="str">
            <v>ARIZA SANTOYO DIANA MARCELA</v>
          </cell>
        </row>
        <row r="1616">
          <cell r="A1616">
            <v>92825</v>
          </cell>
          <cell r="R1616" t="str">
            <v>ARIZA SANTOYO DIANA MARCELA</v>
          </cell>
        </row>
        <row r="1617">
          <cell r="A1617">
            <v>92925</v>
          </cell>
          <cell r="R1617" t="str">
            <v>CRUZ MICAN LADY MARCELA</v>
          </cell>
        </row>
        <row r="1618">
          <cell r="A1618">
            <v>92925</v>
          </cell>
          <cell r="R1618" t="str">
            <v>CRUZ MICAN LADY MARCELA</v>
          </cell>
        </row>
        <row r="1619">
          <cell r="A1619">
            <v>93025</v>
          </cell>
          <cell r="R1619" t="str">
            <v>CORDOBA MENDOZA FELIPE</v>
          </cell>
        </row>
        <row r="1620">
          <cell r="A1620">
            <v>93025</v>
          </cell>
          <cell r="R1620" t="str">
            <v>CORDOBA MENDOZA FELIPE</v>
          </cell>
        </row>
        <row r="1621">
          <cell r="A1621">
            <v>93125</v>
          </cell>
          <cell r="R1621" t="str">
            <v>BALANTA FERNANDEZ OSCAR LEONARDO</v>
          </cell>
        </row>
        <row r="1622">
          <cell r="A1622">
            <v>93125</v>
          </cell>
          <cell r="R1622" t="str">
            <v>BALANTA FERNANDEZ OSCAR LEONARDO</v>
          </cell>
        </row>
        <row r="1623">
          <cell r="A1623">
            <v>93225</v>
          </cell>
          <cell r="R1623" t="str">
            <v>URIANA   LISARAY BEDOYA</v>
          </cell>
        </row>
        <row r="1624">
          <cell r="A1624">
            <v>93225</v>
          </cell>
          <cell r="R1624" t="str">
            <v>URIANA   LISARAY BEDOYA</v>
          </cell>
        </row>
        <row r="1625">
          <cell r="A1625">
            <v>93325</v>
          </cell>
          <cell r="R1625" t="str">
            <v>FLORIAN SILVA JUAN CARLOS</v>
          </cell>
        </row>
        <row r="1626">
          <cell r="A1626">
            <v>93425</v>
          </cell>
          <cell r="R1626" t="str">
            <v>ARRIOLA BECERRA MARTHA CECILIA</v>
          </cell>
        </row>
        <row r="1627">
          <cell r="A1627">
            <v>93425</v>
          </cell>
          <cell r="R1627" t="str">
            <v>ARRIOLA BECERRA MARTHA CECILIA</v>
          </cell>
        </row>
        <row r="1628">
          <cell r="A1628">
            <v>93525</v>
          </cell>
          <cell r="R1628" t="str">
            <v>ROSERO   CARLOS ALFONSO</v>
          </cell>
        </row>
        <row r="1629">
          <cell r="A1629">
            <v>93625</v>
          </cell>
          <cell r="R1629" t="str">
            <v>SUAREZ CAMACHO ALVARO</v>
          </cell>
        </row>
        <row r="1630">
          <cell r="A1630">
            <v>93725</v>
          </cell>
          <cell r="R1630" t="str">
            <v>SOTO CAMILO KEVIN DAVID</v>
          </cell>
        </row>
        <row r="1631">
          <cell r="A1631">
            <v>93825</v>
          </cell>
          <cell r="R1631" t="str">
            <v>ESCUELA SUPERIOR DE ADMINISTRACION PUBLICA</v>
          </cell>
        </row>
        <row r="1632">
          <cell r="A1632">
            <v>93925</v>
          </cell>
          <cell r="R1632" t="str">
            <v>SALDARRIAGA PAEZ   JULIAN CAMILO</v>
          </cell>
        </row>
        <row r="1633">
          <cell r="A1633">
            <v>93925</v>
          </cell>
          <cell r="R1633" t="str">
            <v>SALDARRIAGA PAEZ   JULIAN CAMILO</v>
          </cell>
        </row>
        <row r="1634">
          <cell r="A1634">
            <v>94025</v>
          </cell>
          <cell r="R1634" t="str">
            <v>BOHORQUEZ JOYA GERARDO</v>
          </cell>
        </row>
        <row r="1635">
          <cell r="A1635">
            <v>94125</v>
          </cell>
          <cell r="R1635" t="str">
            <v>COSSIO ARANGO SEBASTIAN</v>
          </cell>
        </row>
        <row r="1636">
          <cell r="A1636">
            <v>94125</v>
          </cell>
          <cell r="R1636" t="str">
            <v>COSSIO ARANGO SEBASTIAN</v>
          </cell>
        </row>
        <row r="1637">
          <cell r="A1637">
            <v>94225</v>
          </cell>
          <cell r="R1637" t="str">
            <v>CAICEDO HUACA LUISA MARIA</v>
          </cell>
        </row>
        <row r="1638">
          <cell r="A1638">
            <v>94225</v>
          </cell>
          <cell r="R1638" t="str">
            <v>CAICEDO HUACA LUISA MARIA</v>
          </cell>
        </row>
        <row r="1639">
          <cell r="A1639">
            <v>94325</v>
          </cell>
          <cell r="R1639" t="str">
            <v>CIFUENTES CRUZ SONIA MILENA</v>
          </cell>
        </row>
        <row r="1640">
          <cell r="A1640">
            <v>94425</v>
          </cell>
          <cell r="R1640" t="str">
            <v>ARROYO GARCIA ALVARO JAVIER</v>
          </cell>
        </row>
        <row r="1641">
          <cell r="A1641">
            <v>94425</v>
          </cell>
          <cell r="R1641" t="str">
            <v>ARROYO GARCIA ALVARO JAVIER</v>
          </cell>
        </row>
        <row r="1642">
          <cell r="A1642">
            <v>94525</v>
          </cell>
          <cell r="R1642" t="str">
            <v>CIFUENTES TARAZONA SONIA FERNANDA</v>
          </cell>
        </row>
        <row r="1643">
          <cell r="A1643">
            <v>94525</v>
          </cell>
          <cell r="R1643" t="str">
            <v>CIFUENTES TARAZONA SONIA FERNANDA</v>
          </cell>
        </row>
        <row r="1644">
          <cell r="A1644">
            <v>94625</v>
          </cell>
          <cell r="R1644" t="str">
            <v>LOPEZ FABRA LINDA EMPERATRIZ</v>
          </cell>
        </row>
        <row r="1645">
          <cell r="A1645">
            <v>94725</v>
          </cell>
          <cell r="R1645" t="str">
            <v>LLINAS CHICA JOSE IGNACIO</v>
          </cell>
        </row>
        <row r="1646">
          <cell r="A1646">
            <v>94825</v>
          </cell>
          <cell r="R1646" t="str">
            <v>UT POR LA IGUALDAD 2025</v>
          </cell>
        </row>
        <row r="1647">
          <cell r="A1647">
            <v>94825</v>
          </cell>
          <cell r="R1647" t="str">
            <v>UT POR LA IGUALDAD 2025</v>
          </cell>
        </row>
        <row r="1648">
          <cell r="A1648">
            <v>94825</v>
          </cell>
          <cell r="R1648" t="str">
            <v>UT POR LA IGUALDAD 2025</v>
          </cell>
        </row>
        <row r="1649">
          <cell r="A1649">
            <v>94925</v>
          </cell>
          <cell r="R1649" t="str">
            <v>RODRIGUEZ ACOSTA MICHAEL ANDRES</v>
          </cell>
        </row>
        <row r="1650">
          <cell r="A1650">
            <v>94925</v>
          </cell>
          <cell r="R1650" t="str">
            <v>RODRIGUEZ ACOSTA MICHAEL ANDRES</v>
          </cell>
        </row>
        <row r="1651">
          <cell r="A1651">
            <v>95025</v>
          </cell>
          <cell r="R1651" t="str">
            <v>NAZARENO PRECIADO LUIS HERMINGTON</v>
          </cell>
        </row>
        <row r="1652">
          <cell r="A1652">
            <v>95025</v>
          </cell>
          <cell r="R1652" t="str">
            <v>NAZARENO PRECIADO LUIS HERMINGTON</v>
          </cell>
        </row>
        <row r="1653">
          <cell r="A1653">
            <v>95125</v>
          </cell>
          <cell r="R1653" t="str">
            <v>CORTES PINTO JOAN CAMILO</v>
          </cell>
        </row>
        <row r="1654">
          <cell r="A1654">
            <v>95125</v>
          </cell>
          <cell r="R1654" t="str">
            <v>CORTES PINTO JOAN CAMILO</v>
          </cell>
        </row>
        <row r="1655">
          <cell r="A1655">
            <v>95225</v>
          </cell>
          <cell r="R1655" t="str">
            <v>LOZANO RIOS JEIMY KATERINE</v>
          </cell>
        </row>
        <row r="1656">
          <cell r="A1656">
            <v>95225</v>
          </cell>
          <cell r="R1656" t="str">
            <v>LOZANO RIOS JEIMY KATERINE</v>
          </cell>
        </row>
        <row r="1657">
          <cell r="A1657">
            <v>95325</v>
          </cell>
          <cell r="R1657" t="str">
            <v>GOMEZ CHACON LAURA DANIELA</v>
          </cell>
        </row>
        <row r="1658">
          <cell r="A1658">
            <v>95325</v>
          </cell>
          <cell r="R1658" t="str">
            <v>GOMEZ CHACON LAURA DANIELA</v>
          </cell>
        </row>
        <row r="1659">
          <cell r="A1659">
            <v>95425</v>
          </cell>
          <cell r="R1659" t="str">
            <v>GOMEZ CAMARGO MIGUEL ANGEL</v>
          </cell>
        </row>
        <row r="1660">
          <cell r="A1660">
            <v>95425</v>
          </cell>
          <cell r="R1660" t="str">
            <v>GOMEZ CAMARGO MIGUEL ANGEL</v>
          </cell>
        </row>
        <row r="1661">
          <cell r="A1661">
            <v>95525</v>
          </cell>
          <cell r="R1661" t="str">
            <v>MUÑOZ RODRIGUEZ VIVIAN JOHANA</v>
          </cell>
        </row>
        <row r="1662">
          <cell r="A1662">
            <v>95625</v>
          </cell>
          <cell r="R1662" t="str">
            <v>PALACIOS GUACHETA MAYRA ALEJANDRA</v>
          </cell>
        </row>
        <row r="1663">
          <cell r="A1663">
            <v>95625</v>
          </cell>
          <cell r="R1663" t="str">
            <v>PALACIOS GUACHETA MAYRA ALEJANDRA</v>
          </cell>
        </row>
        <row r="1664">
          <cell r="A1664">
            <v>95725</v>
          </cell>
          <cell r="R1664" t="str">
            <v>DIAZ MARTIN CARLOS ALEJANDRO</v>
          </cell>
        </row>
        <row r="1665">
          <cell r="A1665">
            <v>95725</v>
          </cell>
          <cell r="R1665" t="str">
            <v>DIAZ MARTIN CARLOS ALEJANDRO</v>
          </cell>
        </row>
        <row r="1666">
          <cell r="A1666">
            <v>95825</v>
          </cell>
          <cell r="R1666" t="str">
            <v>BORDAMALO GUERRERO LORENZA</v>
          </cell>
        </row>
        <row r="1667">
          <cell r="A1667">
            <v>95825</v>
          </cell>
          <cell r="R1667" t="str">
            <v>BORDAMALO GUERRERO LORENZA</v>
          </cell>
        </row>
        <row r="1668">
          <cell r="A1668">
            <v>95925</v>
          </cell>
          <cell r="R1668" t="str">
            <v>QUIÑONES DAJOMES ELIZABETH</v>
          </cell>
        </row>
        <row r="1669">
          <cell r="A1669">
            <v>95925</v>
          </cell>
          <cell r="R1669" t="str">
            <v>QUIÑONES DAJOMES ELIZABETH</v>
          </cell>
        </row>
        <row r="1670">
          <cell r="A1670">
            <v>96025</v>
          </cell>
          <cell r="R1670" t="str">
            <v>SALAZAR BAUTISTA FREDDY NICOLAS</v>
          </cell>
        </row>
        <row r="1671">
          <cell r="A1671">
            <v>96025</v>
          </cell>
          <cell r="R1671" t="str">
            <v>SALAZAR BAUTISTA FREDDY NICOLAS</v>
          </cell>
        </row>
        <row r="1672">
          <cell r="A1672">
            <v>96125</v>
          </cell>
          <cell r="R1672" t="str">
            <v>ZABALA CASTAÑEDA SONIA NADIESDA</v>
          </cell>
        </row>
        <row r="1673">
          <cell r="A1673">
            <v>96125</v>
          </cell>
          <cell r="R1673" t="str">
            <v>ZABALA CASTAÑEDA SONIA NADIESDA</v>
          </cell>
        </row>
        <row r="1674">
          <cell r="A1674">
            <v>96225</v>
          </cell>
          <cell r="R1674" t="str">
            <v>ROA POLANCO DIANA CAROLINA</v>
          </cell>
        </row>
        <row r="1675">
          <cell r="A1675">
            <v>96325</v>
          </cell>
          <cell r="R1675" t="str">
            <v>GIRALDO CHAMORRO CARLOS GABRIEL</v>
          </cell>
        </row>
        <row r="1676">
          <cell r="A1676">
            <v>96425</v>
          </cell>
          <cell r="R1676" t="str">
            <v>MARTINEZ VAHOS ANDERSON</v>
          </cell>
        </row>
        <row r="1677">
          <cell r="A1677">
            <v>96525</v>
          </cell>
          <cell r="R1677" t="str">
            <v>MINISTERIO DE IGUALDAD Y EQUIDAD</v>
          </cell>
        </row>
        <row r="1678">
          <cell r="A1678">
            <v>96525</v>
          </cell>
          <cell r="R1678" t="str">
            <v>MINISTERIO DE IGUALDAD Y EQUIDAD</v>
          </cell>
        </row>
        <row r="1679">
          <cell r="A1679">
            <v>96525</v>
          </cell>
          <cell r="R1679" t="str">
            <v>MINISTERIO DE IGUALDAD Y EQUIDAD</v>
          </cell>
        </row>
        <row r="1680">
          <cell r="A1680">
            <v>96525</v>
          </cell>
          <cell r="R1680" t="str">
            <v>MINISTERIO DE IGUALDAD Y EQUIDAD</v>
          </cell>
        </row>
        <row r="1681">
          <cell r="A1681">
            <v>96525</v>
          </cell>
          <cell r="R1681" t="str">
            <v>MINISTERIO DE IGUALDAD Y EQUIDAD</v>
          </cell>
        </row>
        <row r="1682">
          <cell r="A1682">
            <v>96525</v>
          </cell>
          <cell r="R1682" t="str">
            <v>MINISTERIO DE IGUALDAD Y EQUIDAD</v>
          </cell>
        </row>
        <row r="1683">
          <cell r="A1683">
            <v>96525</v>
          </cell>
          <cell r="R1683" t="str">
            <v>MINISTERIO DE IGUALDAD Y EQUIDAD</v>
          </cell>
        </row>
        <row r="1684">
          <cell r="A1684">
            <v>96525</v>
          </cell>
          <cell r="R1684" t="str">
            <v>MINISTERIO DE IGUALDAD Y EQUIDAD</v>
          </cell>
        </row>
        <row r="1685">
          <cell r="A1685">
            <v>96525</v>
          </cell>
          <cell r="R1685" t="str">
            <v>MINISTERIO DE IGUALDAD Y EQUIDAD</v>
          </cell>
        </row>
        <row r="1686">
          <cell r="A1686">
            <v>96525</v>
          </cell>
          <cell r="R1686" t="str">
            <v>MINISTERIO DE IGUALDAD Y EQUIDAD</v>
          </cell>
        </row>
        <row r="1687">
          <cell r="A1687">
            <v>96525</v>
          </cell>
          <cell r="R1687" t="str">
            <v>MINISTERIO DE IGUALDAD Y EQUIDAD</v>
          </cell>
        </row>
        <row r="1688">
          <cell r="A1688">
            <v>96525</v>
          </cell>
          <cell r="R1688" t="str">
            <v>MINISTERIO DE IGUALDAD Y EQUIDAD</v>
          </cell>
        </row>
        <row r="1689">
          <cell r="A1689">
            <v>96525</v>
          </cell>
          <cell r="R1689" t="str">
            <v>MINISTERIO DE IGUALDAD Y EQUIDAD</v>
          </cell>
        </row>
        <row r="1690">
          <cell r="A1690">
            <v>96525</v>
          </cell>
          <cell r="R1690" t="str">
            <v>MINISTERIO DE IGUALDAD Y EQUIDAD</v>
          </cell>
        </row>
        <row r="1691">
          <cell r="A1691">
            <v>96525</v>
          </cell>
          <cell r="R1691" t="str">
            <v>MINISTERIO DE IGUALDAD Y EQUIDAD</v>
          </cell>
        </row>
        <row r="1692">
          <cell r="A1692">
            <v>96525</v>
          </cell>
          <cell r="R1692" t="str">
            <v>MINISTERIO DE IGUALDAD Y EQUIDAD</v>
          </cell>
        </row>
        <row r="1693">
          <cell r="A1693">
            <v>96625</v>
          </cell>
          <cell r="R1693" t="str">
            <v>MEZA SANABRIA MANUEL MAURICIO</v>
          </cell>
        </row>
        <row r="1694">
          <cell r="A1694">
            <v>96725</v>
          </cell>
          <cell r="R1694" t="str">
            <v>MINISTERIO DE IGUALDAD Y EQUIDAD</v>
          </cell>
        </row>
        <row r="1695">
          <cell r="A1695">
            <v>96725</v>
          </cell>
          <cell r="R1695" t="str">
            <v>MINISTERIO DE IGUALDAD Y EQUIDAD</v>
          </cell>
        </row>
        <row r="1696">
          <cell r="A1696">
            <v>96725</v>
          </cell>
          <cell r="R1696" t="str">
            <v>MINISTERIO DE IGUALDAD Y EQUIDAD</v>
          </cell>
        </row>
        <row r="1697">
          <cell r="A1697">
            <v>96725</v>
          </cell>
          <cell r="R1697" t="str">
            <v>MINISTERIO DE IGUALDAD Y EQUIDAD</v>
          </cell>
        </row>
        <row r="1698">
          <cell r="A1698">
            <v>96725</v>
          </cell>
          <cell r="R1698" t="str">
            <v>MINISTERIO DE IGUALDAD Y EQUIDAD</v>
          </cell>
        </row>
        <row r="1699">
          <cell r="A1699">
            <v>96725</v>
          </cell>
          <cell r="R1699" t="str">
            <v>MINISTERIO DE IGUALDAD Y EQUIDAD</v>
          </cell>
        </row>
        <row r="1700">
          <cell r="A1700">
            <v>96725</v>
          </cell>
          <cell r="R1700" t="str">
            <v>MINISTERIO DE IGUALDAD Y EQUIDAD</v>
          </cell>
        </row>
        <row r="1701">
          <cell r="A1701">
            <v>96725</v>
          </cell>
          <cell r="R1701" t="str">
            <v>MINISTERIO DE IGUALDAD Y EQUIDAD</v>
          </cell>
        </row>
        <row r="1702">
          <cell r="A1702">
            <v>96725</v>
          </cell>
          <cell r="R1702" t="str">
            <v>MINISTERIO DE IGUALDAD Y EQUIDAD</v>
          </cell>
        </row>
        <row r="1703">
          <cell r="A1703">
            <v>96725</v>
          </cell>
          <cell r="R1703" t="str">
            <v>MINISTERIO DE IGUALDAD Y EQUIDAD</v>
          </cell>
        </row>
        <row r="1704">
          <cell r="A1704">
            <v>96725</v>
          </cell>
          <cell r="R1704" t="str">
            <v>MINISTERIO DE IGUALDAD Y EQUIDAD</v>
          </cell>
        </row>
        <row r="1705">
          <cell r="A1705">
            <v>96725</v>
          </cell>
          <cell r="R1705" t="str">
            <v>MINISTERIO DE IGUALDAD Y EQUIDAD</v>
          </cell>
        </row>
        <row r="1706">
          <cell r="A1706">
            <v>96725</v>
          </cell>
          <cell r="R1706" t="str">
            <v>MINISTERIO DE IGUALDAD Y EQUIDAD</v>
          </cell>
        </row>
        <row r="1707">
          <cell r="A1707">
            <v>96725</v>
          </cell>
          <cell r="R1707" t="str">
            <v>MINISTERIO DE IGUALDAD Y EQUIDAD</v>
          </cell>
        </row>
        <row r="1708">
          <cell r="A1708">
            <v>96725</v>
          </cell>
          <cell r="R1708" t="str">
            <v>MINISTERIO DE IGUALDAD Y EQUIDAD</v>
          </cell>
        </row>
        <row r="1709">
          <cell r="A1709">
            <v>96725</v>
          </cell>
          <cell r="R1709" t="str">
            <v>MINISTERIO DE IGUALDAD Y EQUIDAD</v>
          </cell>
        </row>
        <row r="1710">
          <cell r="A1710">
            <v>96825</v>
          </cell>
          <cell r="R1710" t="str">
            <v>CATACOLI VASQUEZ MARIA DEL PILAR</v>
          </cell>
        </row>
        <row r="1711">
          <cell r="A1711">
            <v>96825</v>
          </cell>
          <cell r="R1711" t="str">
            <v>CATACOLI VASQUEZ MARIA DEL PILAR</v>
          </cell>
        </row>
        <row r="1712">
          <cell r="A1712">
            <v>96925</v>
          </cell>
          <cell r="R1712" t="str">
            <v>MEJIA DIAZ CAROLINA</v>
          </cell>
        </row>
        <row r="1713">
          <cell r="A1713">
            <v>97025</v>
          </cell>
          <cell r="R1713" t="str">
            <v>MORENO SALAMANCA ERIKA NATALIA</v>
          </cell>
        </row>
        <row r="1714">
          <cell r="A1714">
            <v>97025</v>
          </cell>
          <cell r="R1714" t="str">
            <v>MORENO SALAMANCA ERIKA NATALIA</v>
          </cell>
        </row>
        <row r="1715">
          <cell r="A1715">
            <v>97125</v>
          </cell>
          <cell r="R1715" t="str">
            <v>COSSIO ARANGO SEBASTIAN</v>
          </cell>
        </row>
        <row r="1716">
          <cell r="A1716">
            <v>97125</v>
          </cell>
          <cell r="R1716" t="str">
            <v>COSSIO ARANGO SEBASTIAN</v>
          </cell>
        </row>
        <row r="1717">
          <cell r="A1717">
            <v>97225</v>
          </cell>
          <cell r="R1717" t="str">
            <v>CORDOBA MENDOZA FELIPE</v>
          </cell>
        </row>
        <row r="1718">
          <cell r="A1718">
            <v>97225</v>
          </cell>
          <cell r="R1718" t="str">
            <v>CORDOBA MENDOZA FELIPE</v>
          </cell>
        </row>
        <row r="1719">
          <cell r="A1719">
            <v>97325</v>
          </cell>
          <cell r="R1719" t="str">
            <v>BLANDON MENA JOHN JAIRO</v>
          </cell>
        </row>
        <row r="1720">
          <cell r="A1720">
            <v>97425</v>
          </cell>
          <cell r="R1720" t="str">
            <v>PARDO VELASCO PABLO FRANCISCO</v>
          </cell>
        </row>
        <row r="1721">
          <cell r="A1721">
            <v>97425</v>
          </cell>
          <cell r="R1721" t="str">
            <v>PARDO VELASCO PABLO FRANCISCO</v>
          </cell>
        </row>
        <row r="1722">
          <cell r="A1722">
            <v>97525</v>
          </cell>
          <cell r="R1722" t="str">
            <v>VASQUEZ BENAVIDES HERNANDO JOSE</v>
          </cell>
        </row>
        <row r="1723">
          <cell r="A1723">
            <v>97625</v>
          </cell>
          <cell r="R1723" t="str">
            <v>RIOS LUGO MARIA VALENTINA</v>
          </cell>
        </row>
        <row r="1724">
          <cell r="A1724">
            <v>97625</v>
          </cell>
          <cell r="R1724" t="str">
            <v>RIOS LUGO MARIA VALENTINA</v>
          </cell>
        </row>
        <row r="1725">
          <cell r="A1725">
            <v>97725</v>
          </cell>
          <cell r="R1725" t="str">
            <v>PRECIADO ORTIZ AUGUSTO JAVIER</v>
          </cell>
        </row>
        <row r="1726">
          <cell r="A1726">
            <v>97725</v>
          </cell>
          <cell r="R1726" t="str">
            <v>PRECIADO ORTIZ AUGUSTO JAVIER</v>
          </cell>
        </row>
        <row r="1727">
          <cell r="A1727">
            <v>97825</v>
          </cell>
          <cell r="R1727" t="str">
            <v>NAZARENO PRECIADO LUIS HERMINGTON</v>
          </cell>
        </row>
        <row r="1728">
          <cell r="A1728">
            <v>97825</v>
          </cell>
          <cell r="R1728" t="str">
            <v>NAZARENO PRECIADO LUIS HERMINGTON</v>
          </cell>
        </row>
        <row r="1729">
          <cell r="A1729">
            <v>97925</v>
          </cell>
          <cell r="R1729" t="str">
            <v>CASTRO SINISTERRA WOSLHER ERNESTO</v>
          </cell>
        </row>
        <row r="1730">
          <cell r="A1730">
            <v>97925</v>
          </cell>
          <cell r="R1730" t="str">
            <v>CASTRO SINISTERRA WOSLHER ERNESTO</v>
          </cell>
        </row>
        <row r="1731">
          <cell r="A1731">
            <v>98025</v>
          </cell>
          <cell r="R1731" t="str">
            <v>VALENCIA AGUIRRE MARIA ISABEL</v>
          </cell>
        </row>
        <row r="1732">
          <cell r="A1732">
            <v>98125</v>
          </cell>
          <cell r="R1732" t="str">
            <v>GARCIA VILLAREAL FABIAN CAMILO</v>
          </cell>
        </row>
        <row r="1733">
          <cell r="A1733">
            <v>98125</v>
          </cell>
          <cell r="R1733" t="str">
            <v>GARCIA VILLAREAL FABIAN CAMILO</v>
          </cell>
        </row>
        <row r="1734">
          <cell r="A1734">
            <v>98225</v>
          </cell>
          <cell r="R1734" t="str">
            <v>ARDILA CALA MARIA FERNANDA</v>
          </cell>
        </row>
        <row r="1735">
          <cell r="A1735">
            <v>98225</v>
          </cell>
          <cell r="R1735" t="str">
            <v>ARDILA CALA MARIA FERNANDA</v>
          </cell>
        </row>
        <row r="1736">
          <cell r="A1736">
            <v>98325</v>
          </cell>
          <cell r="R1736" t="str">
            <v>TAPIA LLANOS DIEGO GERARDO</v>
          </cell>
        </row>
        <row r="1737">
          <cell r="A1737">
            <v>98325</v>
          </cell>
          <cell r="R1737" t="str">
            <v>TAPIA LLANOS DIEGO GERARDO</v>
          </cell>
        </row>
        <row r="1738">
          <cell r="A1738">
            <v>98425</v>
          </cell>
          <cell r="R1738" t="str">
            <v>PEDRAZA RODRIGUEZ ANDRES FELIPE</v>
          </cell>
        </row>
        <row r="1739">
          <cell r="A1739">
            <v>98525</v>
          </cell>
          <cell r="R1739" t="str">
            <v>BRIÑEZ REYES KEITH</v>
          </cell>
        </row>
        <row r="1740">
          <cell r="A1740">
            <v>98625</v>
          </cell>
          <cell r="R1740" t="str">
            <v>GIRALDO AGUDELO GERMAN AUGUSTO</v>
          </cell>
        </row>
        <row r="1741">
          <cell r="A1741">
            <v>98725</v>
          </cell>
          <cell r="R1741" t="str">
            <v>RODRIGUEZ ACOSTA MICHAEL ANDRES</v>
          </cell>
        </row>
        <row r="1742">
          <cell r="A1742">
            <v>98725</v>
          </cell>
          <cell r="R1742" t="str">
            <v>RODRIGUEZ ACOSTA MICHAEL ANDRES</v>
          </cell>
        </row>
        <row r="1743">
          <cell r="A1743">
            <v>98825</v>
          </cell>
          <cell r="R1743" t="str">
            <v>MELO MACIAS ANGIE LORIETH</v>
          </cell>
        </row>
        <row r="1744">
          <cell r="A1744">
            <v>98825</v>
          </cell>
          <cell r="R1744" t="str">
            <v>MELO MACIAS ANGIE LORIETH</v>
          </cell>
        </row>
        <row r="1745">
          <cell r="A1745">
            <v>98925</v>
          </cell>
          <cell r="R1745" t="str">
            <v>ARDILA PRETEL DIANA ZULEYMA</v>
          </cell>
        </row>
        <row r="1746">
          <cell r="A1746">
            <v>98925</v>
          </cell>
          <cell r="R1746" t="str">
            <v>ARDILA PRETEL DIANA ZULEYMA</v>
          </cell>
        </row>
        <row r="1747">
          <cell r="A1747">
            <v>99025</v>
          </cell>
          <cell r="R1747" t="str">
            <v>FLORIAN SILVA JUAN CARLOS</v>
          </cell>
        </row>
        <row r="1748">
          <cell r="A1748">
            <v>99125</v>
          </cell>
          <cell r="R1748" t="str">
            <v>GUEVARA TURRIAGO DUMAR DAVID</v>
          </cell>
        </row>
        <row r="1749">
          <cell r="A1749">
            <v>99225</v>
          </cell>
          <cell r="R1749" t="str">
            <v>CORDOBA MENDOZA FELIPE</v>
          </cell>
        </row>
        <row r="1750">
          <cell r="A1750">
            <v>99225</v>
          </cell>
          <cell r="R1750" t="str">
            <v>CORDOBA MENDOZA FELIPE</v>
          </cell>
        </row>
        <row r="1751">
          <cell r="A1751">
            <v>99325</v>
          </cell>
          <cell r="R1751" t="str">
            <v>BALANTA FERNANDEZ OSCAR LEONARDO</v>
          </cell>
        </row>
        <row r="1752">
          <cell r="A1752">
            <v>99325</v>
          </cell>
          <cell r="R1752" t="str">
            <v>BALANTA FERNANDEZ OSCAR LEONARDO</v>
          </cell>
        </row>
        <row r="1753">
          <cell r="A1753">
            <v>99425</v>
          </cell>
          <cell r="R1753" t="str">
            <v>BENAVIDES ARIZA JHON ALEXANDER</v>
          </cell>
        </row>
        <row r="1754">
          <cell r="A1754">
            <v>99425</v>
          </cell>
          <cell r="R1754" t="str">
            <v>BENAVIDES ARIZA JHON ALEXANDER</v>
          </cell>
        </row>
        <row r="1755">
          <cell r="A1755">
            <v>99525</v>
          </cell>
          <cell r="R1755" t="str">
            <v>ROSERO   CARLOS ALFONSO</v>
          </cell>
        </row>
        <row r="1756">
          <cell r="A1756">
            <v>99625</v>
          </cell>
          <cell r="R1756" t="str">
            <v>ANZOLA BENAVIDES MANUEL ORLANDO</v>
          </cell>
        </row>
        <row r="1757">
          <cell r="A1757">
            <v>99725</v>
          </cell>
          <cell r="R1757" t="str">
            <v>PEREZ LOPEZ MARIA CATALINA</v>
          </cell>
        </row>
        <row r="1758">
          <cell r="A1758">
            <v>99825</v>
          </cell>
          <cell r="R1758" t="str">
            <v>CHOLES POVEA ORNELLA MILEN</v>
          </cell>
        </row>
        <row r="1759">
          <cell r="A1759">
            <v>99925</v>
          </cell>
          <cell r="R1759" t="str">
            <v>CENCOSUD COLOMBIA  S.A.</v>
          </cell>
        </row>
        <row r="1760">
          <cell r="A1760">
            <v>100025</v>
          </cell>
          <cell r="R1760" t="str">
            <v>SERVICIOS POSTALES NACIONALES S.A.S</v>
          </cell>
        </row>
        <row r="1761">
          <cell r="A1761">
            <v>100125</v>
          </cell>
          <cell r="R1761" t="str">
            <v>GALVIS GOMEZ CARLOS FRANCISCO</v>
          </cell>
        </row>
        <row r="1762">
          <cell r="A1762">
            <v>100225</v>
          </cell>
          <cell r="R1762" t="str">
            <v>DIAZ GARCIA LAURA CAMILA</v>
          </cell>
        </row>
        <row r="1763">
          <cell r="A1763">
            <v>100325</v>
          </cell>
          <cell r="R1763" t="str">
            <v>URIANA   LISARAY BEDOYA</v>
          </cell>
        </row>
        <row r="1764">
          <cell r="A1764">
            <v>100325</v>
          </cell>
          <cell r="R1764" t="str">
            <v>URIANA   LISARAY BEDOYA</v>
          </cell>
        </row>
        <row r="1765">
          <cell r="A1765">
            <v>100425</v>
          </cell>
          <cell r="R1765" t="str">
            <v>RENDON  GALEANO  SANDRA  ISABEL</v>
          </cell>
        </row>
        <row r="1766">
          <cell r="A1766">
            <v>100425</v>
          </cell>
          <cell r="R1766" t="str">
            <v>RENDON  GALEANO  SANDRA  ISABEL</v>
          </cell>
        </row>
        <row r="1767">
          <cell r="A1767">
            <v>100525</v>
          </cell>
          <cell r="R1767" t="str">
            <v>CLAVIJO HURTADO KAREN ELOISA</v>
          </cell>
        </row>
        <row r="1768">
          <cell r="A1768">
            <v>100625</v>
          </cell>
          <cell r="R1768" t="str">
            <v>BRAVO CRUZ ALVARO JOSE</v>
          </cell>
        </row>
        <row r="1769">
          <cell r="A1769">
            <v>100725</v>
          </cell>
          <cell r="R1769" t="str">
            <v>LLANO QUINTERO ALEJANDRA MARIA</v>
          </cell>
        </row>
        <row r="1770">
          <cell r="A1770">
            <v>100725</v>
          </cell>
          <cell r="R1770" t="str">
            <v>LLANO QUINTERO ALEJANDRA MARIA</v>
          </cell>
        </row>
        <row r="1771">
          <cell r="A1771">
            <v>100825</v>
          </cell>
          <cell r="R1771" t="str">
            <v>CARRASCO ALZATE ANGELA</v>
          </cell>
        </row>
        <row r="1772">
          <cell r="A1772">
            <v>100825</v>
          </cell>
          <cell r="R1772" t="str">
            <v>CARRASCO ALZATE ANGELA</v>
          </cell>
        </row>
        <row r="1773">
          <cell r="A1773">
            <v>100925</v>
          </cell>
          <cell r="R1773" t="str">
            <v>DIAZ GARCIA LAURA CAMILA</v>
          </cell>
        </row>
        <row r="1774">
          <cell r="A1774">
            <v>101025</v>
          </cell>
          <cell r="R1774" t="str">
            <v>DIAZ MARTIN CARLOS ALEJANDRO</v>
          </cell>
        </row>
        <row r="1775">
          <cell r="A1775">
            <v>101025</v>
          </cell>
          <cell r="R1775" t="str">
            <v>DIAZ MARTIN CARLOS ALEJANDRO</v>
          </cell>
        </row>
        <row r="1776">
          <cell r="A1776">
            <v>101125</v>
          </cell>
          <cell r="R1776" t="str">
            <v>BERMUDEZ SANTAELLA LUIS VICENTE</v>
          </cell>
        </row>
        <row r="1777">
          <cell r="A1777">
            <v>101225</v>
          </cell>
          <cell r="R1777" t="str">
            <v>BALANTA FERNANDEZ OSCAR LEONARDO</v>
          </cell>
        </row>
        <row r="1778">
          <cell r="A1778">
            <v>101225</v>
          </cell>
          <cell r="R1778" t="str">
            <v>BALANTA FERNANDEZ OSCAR LEONARDO</v>
          </cell>
        </row>
        <row r="1779">
          <cell r="A1779">
            <v>101325</v>
          </cell>
          <cell r="R1779" t="str">
            <v>ROSERO   CARLOS ALFONSO</v>
          </cell>
        </row>
        <row r="1780">
          <cell r="A1780">
            <v>101425</v>
          </cell>
          <cell r="R1780" t="str">
            <v>BENAVIDES ARIZA JHON ALEXANDER</v>
          </cell>
        </row>
        <row r="1781">
          <cell r="A1781">
            <v>101425</v>
          </cell>
          <cell r="R1781" t="str">
            <v>BENAVIDES ARIZA JHON ALEXANDER</v>
          </cell>
        </row>
        <row r="1782">
          <cell r="A1782">
            <v>101525</v>
          </cell>
          <cell r="R1782" t="str">
            <v>CACERES PALOMINIO ARIEL</v>
          </cell>
        </row>
        <row r="1783">
          <cell r="A1783">
            <v>101625</v>
          </cell>
          <cell r="R1783" t="str">
            <v>PIMIENTO MONTOYA JOSHUA SAMUEL</v>
          </cell>
        </row>
        <row r="1784">
          <cell r="A1784">
            <v>101725</v>
          </cell>
          <cell r="R1784" t="str">
            <v>BERNAL MOLINA CAROLINA</v>
          </cell>
        </row>
        <row r="1785">
          <cell r="A1785">
            <v>101825</v>
          </cell>
          <cell r="R1785" t="str">
            <v>MINISTERIO DE IGUALDAD Y EQUIDAD</v>
          </cell>
        </row>
        <row r="1786">
          <cell r="A1786">
            <v>101825</v>
          </cell>
          <cell r="R1786" t="str">
            <v>MINISTERIO DE IGUALDAD Y EQUIDAD</v>
          </cell>
        </row>
        <row r="1787">
          <cell r="A1787">
            <v>101825</v>
          </cell>
          <cell r="R1787" t="str">
            <v>MINISTERIO DE IGUALDAD Y EQUIDAD</v>
          </cell>
        </row>
        <row r="1788">
          <cell r="A1788">
            <v>101825</v>
          </cell>
          <cell r="R1788" t="str">
            <v>MINISTERIO DE IGUALDAD Y EQUIDAD</v>
          </cell>
        </row>
        <row r="1789">
          <cell r="A1789">
            <v>101825</v>
          </cell>
          <cell r="R1789" t="str">
            <v>MINISTERIO DE IGUALDAD Y EQUIDAD</v>
          </cell>
        </row>
        <row r="1790">
          <cell r="A1790">
            <v>101825</v>
          </cell>
          <cell r="R1790" t="str">
            <v>MINISTERIO DE IGUALDAD Y EQUIDAD</v>
          </cell>
        </row>
        <row r="1791">
          <cell r="A1791">
            <v>101825</v>
          </cell>
          <cell r="R1791" t="str">
            <v>MINISTERIO DE IGUALDAD Y EQUIDAD</v>
          </cell>
        </row>
        <row r="1792">
          <cell r="A1792">
            <v>101825</v>
          </cell>
          <cell r="R1792" t="str">
            <v>MINISTERIO DE IGUALDAD Y EQUIDAD</v>
          </cell>
        </row>
        <row r="1793">
          <cell r="A1793">
            <v>101825</v>
          </cell>
          <cell r="R1793" t="str">
            <v>MINISTERIO DE IGUALDAD Y EQUIDAD</v>
          </cell>
        </row>
        <row r="1794">
          <cell r="A1794">
            <v>101825</v>
          </cell>
          <cell r="R1794" t="str">
            <v>MINISTERIO DE IGUALDAD Y EQUIDAD</v>
          </cell>
        </row>
        <row r="1795">
          <cell r="A1795">
            <v>101825</v>
          </cell>
          <cell r="R1795" t="str">
            <v>MINISTERIO DE IGUALDAD Y EQUIDAD</v>
          </cell>
        </row>
        <row r="1796">
          <cell r="A1796">
            <v>101825</v>
          </cell>
          <cell r="R1796" t="str">
            <v>MINISTERIO DE IGUALDAD Y EQUIDAD</v>
          </cell>
        </row>
        <row r="1797">
          <cell r="A1797">
            <v>101825</v>
          </cell>
          <cell r="R1797" t="str">
            <v>MINISTERIO DE IGUALDAD Y EQUIDAD</v>
          </cell>
        </row>
        <row r="1798">
          <cell r="A1798">
            <v>101825</v>
          </cell>
          <cell r="R1798" t="str">
            <v>MINISTERIO DE IGUALDAD Y EQUIDAD</v>
          </cell>
        </row>
        <row r="1799">
          <cell r="A1799">
            <v>101825</v>
          </cell>
          <cell r="R1799" t="str">
            <v>MINISTERIO DE IGUALDAD Y EQUIDAD</v>
          </cell>
        </row>
        <row r="1800">
          <cell r="A1800">
            <v>101825</v>
          </cell>
          <cell r="R1800" t="str">
            <v>MINISTERIO DE IGUALDAD Y EQUIDAD</v>
          </cell>
        </row>
        <row r="1801">
          <cell r="A1801">
            <v>101925</v>
          </cell>
          <cell r="R1801" t="str">
            <v>PARRA MEDINA DANIEL ALEJANDRO</v>
          </cell>
        </row>
        <row r="1802">
          <cell r="A1802">
            <v>102025</v>
          </cell>
          <cell r="R1802" t="str">
            <v>RAMIREZ HERRERA PAULA ANDREA</v>
          </cell>
        </row>
        <row r="1803">
          <cell r="A1803">
            <v>102125</v>
          </cell>
          <cell r="R1803" t="str">
            <v>TRUJILLO ARDILA LAURA SOFIA</v>
          </cell>
        </row>
        <row r="1804">
          <cell r="A1804">
            <v>102125</v>
          </cell>
          <cell r="R1804" t="str">
            <v>TRUJILLO ARDILA LAURA SOFIA</v>
          </cell>
        </row>
        <row r="1805">
          <cell r="A1805">
            <v>102225</v>
          </cell>
          <cell r="R1805" t="str">
            <v>ROJAS RAMIREZ RAMIRO</v>
          </cell>
        </row>
        <row r="1806">
          <cell r="A1806">
            <v>102225</v>
          </cell>
          <cell r="R1806" t="str">
            <v>ROJAS RAMIREZ RAMIRO</v>
          </cell>
        </row>
        <row r="1807">
          <cell r="A1807">
            <v>102325</v>
          </cell>
          <cell r="R1807" t="str">
            <v>TRIBALDOS SERRANO JOHAN STEVEEN</v>
          </cell>
        </row>
        <row r="1808">
          <cell r="A1808">
            <v>102325</v>
          </cell>
          <cell r="R1808" t="str">
            <v>TRIBALDOS SERRANO JOHAN STEVEEN</v>
          </cell>
        </row>
        <row r="1809">
          <cell r="A1809">
            <v>102425</v>
          </cell>
          <cell r="R1809" t="str">
            <v>GUEVARA TURRIAGO DUMAR DAVID</v>
          </cell>
        </row>
        <row r="1810">
          <cell r="A1810">
            <v>102425</v>
          </cell>
          <cell r="R1810" t="str">
            <v>GUEVARA TURRIAGO DUMAR DAVID</v>
          </cell>
        </row>
        <row r="1811">
          <cell r="A1811">
            <v>102525</v>
          </cell>
          <cell r="R1811" t="str">
            <v>ORTIZ OLIVERA EDITH ADRIANA</v>
          </cell>
        </row>
        <row r="1812">
          <cell r="A1812">
            <v>102525</v>
          </cell>
          <cell r="R1812" t="str">
            <v>ORTIZ OLIVERA EDITH ADRIANA</v>
          </cell>
        </row>
        <row r="1813">
          <cell r="A1813">
            <v>102625</v>
          </cell>
          <cell r="R1813" t="str">
            <v>DUARTE BEDOYA LORENA</v>
          </cell>
        </row>
        <row r="1814">
          <cell r="A1814">
            <v>102625</v>
          </cell>
          <cell r="R1814" t="str">
            <v>DUARTE BEDOYA LORENA</v>
          </cell>
        </row>
        <row r="1815">
          <cell r="A1815">
            <v>102725</v>
          </cell>
          <cell r="R1815" t="str">
            <v>GALVIS GOMEZ CARLOS FRANCISCO</v>
          </cell>
        </row>
        <row r="1816">
          <cell r="A1816">
            <v>102825</v>
          </cell>
          <cell r="R1816" t="str">
            <v>PRADA SERRANO IVAN DARIO</v>
          </cell>
        </row>
        <row r="1817">
          <cell r="A1817">
            <v>102825</v>
          </cell>
          <cell r="R1817" t="str">
            <v>PRADA SERRANO IVAN DARIO</v>
          </cell>
        </row>
        <row r="1818">
          <cell r="A1818">
            <v>102925</v>
          </cell>
          <cell r="R1818" t="str">
            <v>FLORIAN SILVA JUAN CARLOS</v>
          </cell>
        </row>
        <row r="1819">
          <cell r="A1819">
            <v>102925</v>
          </cell>
          <cell r="R1819" t="str">
            <v>FLORIAN SILVA JUAN CARLOS</v>
          </cell>
        </row>
        <row r="1820">
          <cell r="A1820">
            <v>103025</v>
          </cell>
          <cell r="R1820" t="str">
            <v>CASTRO PINILLA JENNIFER NOHELIA</v>
          </cell>
        </row>
        <row r="1821">
          <cell r="A1821">
            <v>103025</v>
          </cell>
          <cell r="R1821" t="str">
            <v>CASTRO PINILLA JENNIFER NOHELIA</v>
          </cell>
        </row>
        <row r="1822">
          <cell r="A1822">
            <v>103125</v>
          </cell>
          <cell r="R1822" t="str">
            <v>LEAL GONZALEZ JORGE ENRIQUE</v>
          </cell>
        </row>
        <row r="1823">
          <cell r="A1823">
            <v>103225</v>
          </cell>
          <cell r="R1823" t="str">
            <v>GUERRERO ESPITIA ELVER</v>
          </cell>
        </row>
        <row r="1824">
          <cell r="A1824">
            <v>103325</v>
          </cell>
          <cell r="R1824" t="str">
            <v>RODRIGUEZ GUTIERREZ LIDA MAGALI</v>
          </cell>
        </row>
        <row r="1825">
          <cell r="A1825">
            <v>103425</v>
          </cell>
          <cell r="R1825" t="str">
            <v>MORENO SALAMANCA ERIKA NATALIA</v>
          </cell>
        </row>
        <row r="1826">
          <cell r="A1826">
            <v>103525</v>
          </cell>
          <cell r="R1826" t="str">
            <v>HERNANDEZ ROA DIANA ALEJANDRA</v>
          </cell>
        </row>
        <row r="1827">
          <cell r="A1827">
            <v>103625</v>
          </cell>
          <cell r="R1827" t="str">
            <v>ESGUERRA CORTES ANDREA DEL PILAR</v>
          </cell>
        </row>
        <row r="1828">
          <cell r="A1828">
            <v>103725</v>
          </cell>
          <cell r="R1828" t="str">
            <v>MCAD TRAINING &amp; CONSULTING S.A.S.</v>
          </cell>
        </row>
        <row r="1829">
          <cell r="A1829">
            <v>103825</v>
          </cell>
          <cell r="R1829" t="str">
            <v>REYES JIMENEZ JAVIER EDUARDO</v>
          </cell>
        </row>
        <row r="1830">
          <cell r="A1830">
            <v>103925</v>
          </cell>
          <cell r="R1830" t="str">
            <v>CHASOY MOLINA VANESSA</v>
          </cell>
        </row>
        <row r="1831">
          <cell r="A1831">
            <v>103925</v>
          </cell>
          <cell r="R1831" t="str">
            <v>CHASOY MOLINA VANESSA</v>
          </cell>
        </row>
        <row r="1832">
          <cell r="A1832">
            <v>104025</v>
          </cell>
          <cell r="R1832" t="str">
            <v>ROJAS RIVERA SANTIAGO</v>
          </cell>
        </row>
        <row r="1833">
          <cell r="A1833">
            <v>104125</v>
          </cell>
          <cell r="R1833" t="str">
            <v>SOLER MORA INGRID ADRIANA</v>
          </cell>
        </row>
        <row r="1834">
          <cell r="A1834">
            <v>104125</v>
          </cell>
          <cell r="R1834" t="str">
            <v>SOLER MORA INGRID ADRIANA</v>
          </cell>
        </row>
        <row r="1835">
          <cell r="A1835">
            <v>104225</v>
          </cell>
          <cell r="R1835" t="str">
            <v>HUERTAS QUIROGA HOSMAN YESID</v>
          </cell>
        </row>
        <row r="1836">
          <cell r="A1836">
            <v>104325</v>
          </cell>
          <cell r="R1836" t="str">
            <v>BURITICA LOPEZ ISABEL CRISTINA</v>
          </cell>
        </row>
        <row r="1837">
          <cell r="A1837">
            <v>104325</v>
          </cell>
          <cell r="R1837" t="str">
            <v>BURITICA LOPEZ ISABEL CRISTINA</v>
          </cell>
        </row>
        <row r="1838">
          <cell r="A1838">
            <v>104425</v>
          </cell>
          <cell r="R1838" t="str">
            <v>CIFUENTES CRUZ SONIA MILENA</v>
          </cell>
        </row>
        <row r="1839">
          <cell r="A1839">
            <v>104525</v>
          </cell>
          <cell r="R1839" t="str">
            <v>PULIDO RONCHAQUIRA NATALIA</v>
          </cell>
        </row>
        <row r="1840">
          <cell r="A1840">
            <v>104625</v>
          </cell>
          <cell r="R1840" t="str">
            <v>SALAZAR BAUTISTA FREDDY NICOLAS</v>
          </cell>
        </row>
        <row r="1841">
          <cell r="A1841">
            <v>104625</v>
          </cell>
          <cell r="R1841" t="str">
            <v>SALAZAR BAUTISTA FREDDY NICOLAS</v>
          </cell>
        </row>
        <row r="1842">
          <cell r="A1842">
            <v>104725</v>
          </cell>
          <cell r="R1842" t="str">
            <v>RODRIGUEZ SOLIS CARLOS MARIO</v>
          </cell>
        </row>
        <row r="1843">
          <cell r="A1843">
            <v>104725</v>
          </cell>
          <cell r="R1843" t="str">
            <v>RODRIGUEZ SOLIS CARLOS MARIO</v>
          </cell>
        </row>
        <row r="1844">
          <cell r="A1844">
            <v>104825</v>
          </cell>
          <cell r="R1844" t="str">
            <v>PEREZ PACHON ANGELA MARIA</v>
          </cell>
        </row>
        <row r="1845">
          <cell r="A1845">
            <v>104825</v>
          </cell>
          <cell r="R1845" t="str">
            <v>PEREZ PACHON ANGELA MARIA</v>
          </cell>
        </row>
        <row r="1846">
          <cell r="A1846">
            <v>104925</v>
          </cell>
          <cell r="R1846" t="str">
            <v>LOPEZ VESGA SARA MARCELA</v>
          </cell>
        </row>
        <row r="1847">
          <cell r="A1847">
            <v>104925</v>
          </cell>
          <cell r="R1847" t="str">
            <v>LOPEZ VESGA SARA MARCELA</v>
          </cell>
        </row>
        <row r="1848">
          <cell r="A1848">
            <v>105025</v>
          </cell>
          <cell r="R1848" t="str">
            <v>MORENO SALAZAR ANGELA MARIA</v>
          </cell>
        </row>
        <row r="1849">
          <cell r="A1849">
            <v>105125</v>
          </cell>
          <cell r="R1849" t="str">
            <v>CORDOBA MOSQUERA AYDA LUISA</v>
          </cell>
        </row>
        <row r="1850">
          <cell r="A1850">
            <v>105225</v>
          </cell>
          <cell r="R1850" t="str">
            <v>GOMEZ PEÑALOZA LADY KATHERINE</v>
          </cell>
        </row>
        <row r="1851">
          <cell r="A1851">
            <v>105325</v>
          </cell>
          <cell r="R1851" t="str">
            <v>URIANA   LISARAY BEDOYA</v>
          </cell>
        </row>
        <row r="1852">
          <cell r="A1852">
            <v>105425</v>
          </cell>
          <cell r="R1852" t="str">
            <v>MINISTERIO DE IGUALDAD Y EQUIDAD</v>
          </cell>
        </row>
        <row r="1853">
          <cell r="A1853">
            <v>105425</v>
          </cell>
          <cell r="R1853" t="str">
            <v>MINISTERIO DE IGUALDAD Y EQUIDAD</v>
          </cell>
        </row>
        <row r="1854">
          <cell r="A1854">
            <v>105425</v>
          </cell>
          <cell r="R1854" t="str">
            <v>MINISTERIO DE IGUALDAD Y EQUIDAD</v>
          </cell>
        </row>
        <row r="1855">
          <cell r="A1855">
            <v>105425</v>
          </cell>
          <cell r="R1855" t="str">
            <v>MINISTERIO DE IGUALDAD Y EQUIDAD</v>
          </cell>
        </row>
        <row r="1856">
          <cell r="A1856">
            <v>105425</v>
          </cell>
          <cell r="R1856" t="str">
            <v>MINISTERIO DE IGUALDAD Y EQUIDAD</v>
          </cell>
        </row>
        <row r="1857">
          <cell r="A1857">
            <v>105425</v>
          </cell>
          <cell r="R1857" t="str">
            <v>MINISTERIO DE IGUALDAD Y EQUIDAD</v>
          </cell>
        </row>
        <row r="1858">
          <cell r="A1858">
            <v>105425</v>
          </cell>
          <cell r="R1858" t="str">
            <v>MINISTERIO DE IGUALDAD Y EQUIDAD</v>
          </cell>
        </row>
        <row r="1859">
          <cell r="A1859">
            <v>105425</v>
          </cell>
          <cell r="R1859" t="str">
            <v>MINISTERIO DE IGUALDAD Y EQUIDAD</v>
          </cell>
        </row>
        <row r="1860">
          <cell r="A1860">
            <v>105425</v>
          </cell>
          <cell r="R1860" t="str">
            <v>MINISTERIO DE IGUALDAD Y EQUIDAD</v>
          </cell>
        </row>
        <row r="1861">
          <cell r="A1861">
            <v>105425</v>
          </cell>
          <cell r="R1861" t="str">
            <v>MINISTERIO DE IGUALDAD Y EQUIDAD</v>
          </cell>
        </row>
        <row r="1862">
          <cell r="A1862">
            <v>105425</v>
          </cell>
          <cell r="R1862" t="str">
            <v>MINISTERIO DE IGUALDAD Y EQUIDAD</v>
          </cell>
        </row>
        <row r="1863">
          <cell r="A1863">
            <v>105425</v>
          </cell>
          <cell r="R1863" t="str">
            <v>MINISTERIO DE IGUALDAD Y EQUIDAD</v>
          </cell>
        </row>
        <row r="1864">
          <cell r="A1864">
            <v>105525</v>
          </cell>
          <cell r="R1864" t="str">
            <v>GOMEZ BELLO ZAMIRA GIZET</v>
          </cell>
        </row>
        <row r="1865">
          <cell r="A1865">
            <v>105625</v>
          </cell>
          <cell r="R1865" t="str">
            <v>GONZALEZ GARZON RAUL EDUARDO</v>
          </cell>
        </row>
        <row r="1866">
          <cell r="A1866">
            <v>105625</v>
          </cell>
          <cell r="R1866" t="str">
            <v>GONZALEZ GARZON RAUL EDUARDO</v>
          </cell>
        </row>
        <row r="1867">
          <cell r="A1867">
            <v>105725</v>
          </cell>
          <cell r="R1867" t="str">
            <v>ARRIETA ESCOBAR MARIA ISABEL</v>
          </cell>
        </row>
        <row r="1868">
          <cell r="A1868">
            <v>105725</v>
          </cell>
          <cell r="R1868" t="str">
            <v>ARRIETA ESCOBAR MARIA ISABEL</v>
          </cell>
        </row>
        <row r="1869">
          <cell r="A1869">
            <v>105825</v>
          </cell>
          <cell r="R1869" t="str">
            <v>PEREA LEMOS RAMON EMILIO</v>
          </cell>
        </row>
        <row r="1870">
          <cell r="A1870">
            <v>105925</v>
          </cell>
          <cell r="R1870" t="str">
            <v>VIDAL GOMEZ CARLOS AUGUSTO</v>
          </cell>
        </row>
        <row r="1871">
          <cell r="A1871">
            <v>106025</v>
          </cell>
          <cell r="R1871" t="str">
            <v>MEJIA VARELA MARIA CLAUDIA</v>
          </cell>
        </row>
        <row r="1872">
          <cell r="A1872">
            <v>106125</v>
          </cell>
          <cell r="R1872" t="str">
            <v>CUESTA MARTINEZ LUIS ENRIQUE</v>
          </cell>
        </row>
        <row r="1873">
          <cell r="A1873">
            <v>106125</v>
          </cell>
          <cell r="R1873" t="str">
            <v>CUESTA MARTINEZ LUIS ENRIQUE</v>
          </cell>
        </row>
        <row r="1874">
          <cell r="A1874">
            <v>106225</v>
          </cell>
          <cell r="R1874" t="str">
            <v>MORENO SALAMANCA ERIKA NATALIA</v>
          </cell>
        </row>
        <row r="1875">
          <cell r="A1875">
            <v>106225</v>
          </cell>
          <cell r="R1875" t="str">
            <v>MORENO SALAMANCA ERIKA NATALIA</v>
          </cell>
        </row>
        <row r="1876">
          <cell r="A1876">
            <v>106325</v>
          </cell>
          <cell r="R1876" t="str">
            <v>GALVIS GOMEZ CARLOS FRANCISCO</v>
          </cell>
        </row>
        <row r="1877">
          <cell r="A1877">
            <v>106425</v>
          </cell>
          <cell r="R1877" t="str">
            <v>MARTINEZ BARRERO JOSE ANDRES</v>
          </cell>
        </row>
        <row r="1878">
          <cell r="A1878">
            <v>106425</v>
          </cell>
          <cell r="R1878" t="str">
            <v>MARTINEZ BARRERO JOSE ANDRES</v>
          </cell>
        </row>
        <row r="1879">
          <cell r="A1879">
            <v>106525</v>
          </cell>
          <cell r="R1879" t="str">
            <v>CAICEDO HUACA LUISA MARIA</v>
          </cell>
        </row>
        <row r="1880">
          <cell r="A1880">
            <v>106525</v>
          </cell>
          <cell r="R1880" t="str">
            <v>CAICEDO HUACA LUISA MARIA</v>
          </cell>
        </row>
        <row r="1881">
          <cell r="A1881">
            <v>106625</v>
          </cell>
          <cell r="R1881" t="str">
            <v>PITRE REDONDO CARLOS ANDRES</v>
          </cell>
        </row>
        <row r="1882">
          <cell r="A1882">
            <v>106625</v>
          </cell>
          <cell r="R1882" t="str">
            <v>PITRE REDONDO CARLOS ANDRES</v>
          </cell>
        </row>
        <row r="1883">
          <cell r="A1883">
            <v>106725</v>
          </cell>
          <cell r="R1883" t="str">
            <v>DIAZ DUQUE JUAN CARLOS</v>
          </cell>
        </row>
        <row r="1884">
          <cell r="A1884">
            <v>106825</v>
          </cell>
          <cell r="R1884" t="str">
            <v>RODRÍGUEZ MAYO CAROLINA</v>
          </cell>
        </row>
        <row r="1885">
          <cell r="A1885">
            <v>106825</v>
          </cell>
          <cell r="R1885" t="str">
            <v>RODRÍGUEZ MAYO CAROLINA</v>
          </cell>
        </row>
        <row r="1886">
          <cell r="A1886">
            <v>106925</v>
          </cell>
          <cell r="R1886" t="str">
            <v>RENGIFO LESMES LILA NATALIA</v>
          </cell>
        </row>
        <row r="1887">
          <cell r="A1887">
            <v>107025</v>
          </cell>
          <cell r="R1887" t="str">
            <v>VASQUEZ ZUÑIGA SARA ANGELICA</v>
          </cell>
        </row>
        <row r="1888">
          <cell r="A1888">
            <v>107025</v>
          </cell>
          <cell r="R1888" t="str">
            <v>VASQUEZ ZUÑIGA SARA ANGELICA</v>
          </cell>
        </row>
        <row r="1889">
          <cell r="A1889">
            <v>107125</v>
          </cell>
          <cell r="R1889" t="str">
            <v>PEDRAZA MELON DANY JHORGEILER</v>
          </cell>
        </row>
        <row r="1890">
          <cell r="A1890">
            <v>107225</v>
          </cell>
          <cell r="R1890" t="str">
            <v>MINISTERIO DE IGUALDAD Y EQUIDAD</v>
          </cell>
        </row>
        <row r="1891">
          <cell r="A1891">
            <v>107225</v>
          </cell>
          <cell r="R1891" t="str">
            <v>MINISTERIO DE IGUALDAD Y EQUIDAD</v>
          </cell>
        </row>
        <row r="1892">
          <cell r="A1892">
            <v>107225</v>
          </cell>
          <cell r="R1892" t="str">
            <v>MINISTERIO DE IGUALDAD Y EQUIDAD</v>
          </cell>
        </row>
        <row r="1893">
          <cell r="A1893">
            <v>107225</v>
          </cell>
          <cell r="R1893" t="str">
            <v>MINISTERIO DE IGUALDAD Y EQUIDAD</v>
          </cell>
        </row>
        <row r="1894">
          <cell r="A1894">
            <v>107225</v>
          </cell>
          <cell r="R1894" t="str">
            <v>MINISTERIO DE IGUALDAD Y EQUIDAD</v>
          </cell>
        </row>
        <row r="1895">
          <cell r="A1895">
            <v>107225</v>
          </cell>
          <cell r="R1895" t="str">
            <v>MINISTERIO DE IGUALDAD Y EQUIDAD</v>
          </cell>
        </row>
        <row r="1896">
          <cell r="A1896">
            <v>107225</v>
          </cell>
          <cell r="R1896" t="str">
            <v>MINISTERIO DE IGUALDAD Y EQUIDAD</v>
          </cell>
        </row>
        <row r="1897">
          <cell r="A1897">
            <v>107225</v>
          </cell>
          <cell r="R1897" t="str">
            <v>MINISTERIO DE IGUALDAD Y EQUIDAD</v>
          </cell>
        </row>
        <row r="1898">
          <cell r="A1898">
            <v>107325</v>
          </cell>
          <cell r="R1898" t="str">
            <v>MINISTERIO DE IGUALDAD Y EQUIDAD</v>
          </cell>
        </row>
        <row r="1899">
          <cell r="A1899">
            <v>107325</v>
          </cell>
          <cell r="R1899" t="str">
            <v>MINISTERIO DE IGUALDAD Y EQUIDAD</v>
          </cell>
        </row>
        <row r="1900">
          <cell r="A1900">
            <v>107425</v>
          </cell>
          <cell r="R1900" t="str">
            <v>FAMOC DEPANEL S.A.S</v>
          </cell>
        </row>
        <row r="1901">
          <cell r="A1901">
            <v>107525</v>
          </cell>
          <cell r="R1901" t="str">
            <v>MINISTERIO DE IGUALDAD Y EQUIDAD</v>
          </cell>
        </row>
        <row r="1902">
          <cell r="A1902">
            <v>107525</v>
          </cell>
          <cell r="R1902" t="str">
            <v>MINISTERIO DE IGUALDAD Y EQUIDAD</v>
          </cell>
        </row>
        <row r="1903">
          <cell r="A1903">
            <v>107525</v>
          </cell>
          <cell r="R1903" t="str">
            <v>MINISTERIO DE IGUALDAD Y EQUIDAD</v>
          </cell>
        </row>
        <row r="1904">
          <cell r="A1904">
            <v>107625</v>
          </cell>
          <cell r="R1904" t="str">
            <v>FERNANDEZ VARGAS JUAN PABLO</v>
          </cell>
        </row>
        <row r="1905">
          <cell r="A1905">
            <v>107625</v>
          </cell>
          <cell r="R1905" t="str">
            <v>FERNANDEZ VARGAS JUAN PABLO</v>
          </cell>
        </row>
        <row r="1906">
          <cell r="A1906">
            <v>107725</v>
          </cell>
          <cell r="R1906" t="str">
            <v>BARONA UMAÑA ROWLIN FABIAN</v>
          </cell>
        </row>
        <row r="1907">
          <cell r="A1907">
            <v>107825</v>
          </cell>
          <cell r="R1907" t="str">
            <v>MARTINEZ CASTILLO FREDY HERNAN</v>
          </cell>
        </row>
        <row r="1908">
          <cell r="A1908">
            <v>107825</v>
          </cell>
          <cell r="R1908" t="str">
            <v>MARTINEZ CASTILLO FREDY HERNAN</v>
          </cell>
        </row>
        <row r="1909">
          <cell r="A1909">
            <v>107925</v>
          </cell>
          <cell r="R1909" t="str">
            <v>RAMIREZ GONZALEZ JUAN CAMILO</v>
          </cell>
        </row>
        <row r="1910">
          <cell r="A1910">
            <v>107925</v>
          </cell>
          <cell r="R1910" t="str">
            <v>RAMIREZ GONZALEZ JUAN CAMILO</v>
          </cell>
        </row>
        <row r="1911">
          <cell r="A1911">
            <v>108025</v>
          </cell>
          <cell r="R1911" t="str">
            <v>COLMENARES MORALES JULIAN ANDRES</v>
          </cell>
        </row>
        <row r="1912">
          <cell r="A1912">
            <v>108025</v>
          </cell>
          <cell r="R1912" t="str">
            <v>COLMENARES MORALES JULIAN ANDRES</v>
          </cell>
        </row>
        <row r="1913">
          <cell r="A1913">
            <v>108125</v>
          </cell>
          <cell r="R1913" t="str">
            <v>MORNAN BARRERA DEBAYE RAMADJI</v>
          </cell>
        </row>
        <row r="1914">
          <cell r="A1914">
            <v>108225</v>
          </cell>
          <cell r="R1914" t="str">
            <v>SALDARRIAGA PAEZ   JULIAN CAMILO</v>
          </cell>
        </row>
        <row r="1915">
          <cell r="A1915">
            <v>108325</v>
          </cell>
          <cell r="R1915" t="str">
            <v>BULLA DURAN FREDER HERNAN</v>
          </cell>
        </row>
        <row r="1916">
          <cell r="A1916">
            <v>108325</v>
          </cell>
          <cell r="R1916" t="str">
            <v>BULLA DURAN FREDER HERNAN</v>
          </cell>
        </row>
        <row r="1917">
          <cell r="A1917">
            <v>108425</v>
          </cell>
          <cell r="R1917" t="str">
            <v>CORDOBA MENDOZA FELIPE</v>
          </cell>
        </row>
        <row r="1918">
          <cell r="A1918">
            <v>108525</v>
          </cell>
          <cell r="R1918" t="str">
            <v>ROSERO   CARLOS ALFONSO</v>
          </cell>
        </row>
        <row r="1919">
          <cell r="A1919">
            <v>108625</v>
          </cell>
          <cell r="R1919" t="str">
            <v>URRUTIA PALACIOS LUIS CARLOS</v>
          </cell>
        </row>
        <row r="1920">
          <cell r="A1920">
            <v>108625</v>
          </cell>
          <cell r="R1920" t="str">
            <v>URRUTIA PALACIOS LUIS CARLOS</v>
          </cell>
        </row>
        <row r="1921">
          <cell r="A1921">
            <v>108725</v>
          </cell>
          <cell r="R1921" t="str">
            <v>ARROYO GARCIA ALVARO JAVIER</v>
          </cell>
        </row>
        <row r="1922">
          <cell r="A1922">
            <v>108825</v>
          </cell>
          <cell r="R1922" t="str">
            <v>ZARATE SOTELO LAURA VIVIANA</v>
          </cell>
        </row>
        <row r="1923">
          <cell r="A1923">
            <v>108925</v>
          </cell>
          <cell r="R1923" t="str">
            <v>PERDOMO SUAREZ DIEGO ARMANDO</v>
          </cell>
        </row>
        <row r="1924">
          <cell r="A1924">
            <v>108925</v>
          </cell>
          <cell r="R1924" t="str">
            <v>PERDOMO SUAREZ DIEGO ARMANDO</v>
          </cell>
        </row>
        <row r="1925">
          <cell r="A1925">
            <v>109025</v>
          </cell>
          <cell r="R1925" t="str">
            <v>SANCHEZ MESA MARIA JOSE</v>
          </cell>
        </row>
        <row r="1926">
          <cell r="A1926">
            <v>109125</v>
          </cell>
          <cell r="R1926" t="str">
            <v>CARIBEMAR DE LA COSTA SAS ESP</v>
          </cell>
        </row>
        <row r="1927">
          <cell r="A1927">
            <v>109125</v>
          </cell>
          <cell r="R1927" t="str">
            <v>CARIBEMAR DE LA COSTA SAS ESP</v>
          </cell>
        </row>
        <row r="1928">
          <cell r="A1928">
            <v>109125</v>
          </cell>
          <cell r="R1928" t="str">
            <v>CARIBEMAR DE LA COSTA SAS ESP</v>
          </cell>
        </row>
        <row r="1929">
          <cell r="A1929">
            <v>109225</v>
          </cell>
          <cell r="R1929" t="str">
            <v>PEREA LEMOS RAMON EMILIO</v>
          </cell>
        </row>
        <row r="1930">
          <cell r="A1930">
            <v>109325</v>
          </cell>
          <cell r="R1930" t="str">
            <v>VIDAL GOMEZ CARLOS AUGUSTO</v>
          </cell>
        </row>
        <row r="1931">
          <cell r="A1931">
            <v>109425</v>
          </cell>
          <cell r="R1931" t="str">
            <v>AREIZA CAICEDO REINALDO ANTONIO</v>
          </cell>
        </row>
        <row r="1932">
          <cell r="A1932">
            <v>109425</v>
          </cell>
          <cell r="R1932" t="str">
            <v>AREIZA CAICEDO REINALDO ANTONIO</v>
          </cell>
        </row>
        <row r="1933">
          <cell r="A1933">
            <v>109525</v>
          </cell>
          <cell r="R1933" t="str">
            <v>FONDO NACIONAL DEL AHORRO S.A.</v>
          </cell>
        </row>
        <row r="1934">
          <cell r="A1934">
            <v>109625</v>
          </cell>
          <cell r="R1934" t="str">
            <v>GOMEZ HERNANDEZ ROBERTO ALFONSO</v>
          </cell>
        </row>
        <row r="1935">
          <cell r="A1935">
            <v>109625</v>
          </cell>
          <cell r="R1935" t="str">
            <v>GOMEZ HERNANDEZ ROBERTO ALFONSO</v>
          </cell>
        </row>
        <row r="1936">
          <cell r="A1936">
            <v>109725</v>
          </cell>
          <cell r="R1936" t="str">
            <v>MINISTERIO DE IGUALDAD Y EQUIDAD</v>
          </cell>
        </row>
        <row r="1937">
          <cell r="A1937">
            <v>109725</v>
          </cell>
          <cell r="R1937" t="str">
            <v>MINISTERIO DE IGUALDAD Y EQUIDAD</v>
          </cell>
        </row>
        <row r="1938">
          <cell r="A1938">
            <v>109725</v>
          </cell>
          <cell r="R1938" t="str">
            <v>MINISTERIO DE IGUALDAD Y EQUIDAD</v>
          </cell>
        </row>
        <row r="1939">
          <cell r="A1939">
            <v>109725</v>
          </cell>
          <cell r="R1939" t="str">
            <v>MINISTERIO DE IGUALDAD Y EQUIDAD</v>
          </cell>
        </row>
        <row r="1940">
          <cell r="A1940">
            <v>109725</v>
          </cell>
          <cell r="R1940" t="str">
            <v>MINISTERIO DE IGUALDAD Y EQUIDAD</v>
          </cell>
        </row>
        <row r="1941">
          <cell r="A1941">
            <v>109725</v>
          </cell>
          <cell r="R1941" t="str">
            <v>MINISTERIO DE IGUALDAD Y EQUIDAD</v>
          </cell>
        </row>
        <row r="1942">
          <cell r="A1942">
            <v>109725</v>
          </cell>
          <cell r="R1942" t="str">
            <v>MINISTERIO DE IGUALDAD Y EQUIDAD</v>
          </cell>
        </row>
        <row r="1943">
          <cell r="A1943">
            <v>109725</v>
          </cell>
          <cell r="R1943" t="str">
            <v>MINISTERIO DE IGUALDAD Y EQUIDAD</v>
          </cell>
        </row>
        <row r="1944">
          <cell r="A1944">
            <v>109825</v>
          </cell>
          <cell r="R1944" t="str">
            <v>MINISTERIO DE IGUALDAD Y EQUIDAD</v>
          </cell>
        </row>
        <row r="1945">
          <cell r="A1945">
            <v>109925</v>
          </cell>
          <cell r="R1945" t="str">
            <v>MINISTERIO DE IGUALDAD Y EQUIDAD</v>
          </cell>
        </row>
        <row r="1946">
          <cell r="A1946">
            <v>109925</v>
          </cell>
          <cell r="R1946" t="str">
            <v>MINISTERIO DE IGUALDAD Y EQUIDAD</v>
          </cell>
        </row>
        <row r="1947">
          <cell r="A1947">
            <v>109925</v>
          </cell>
          <cell r="R1947" t="str">
            <v>MINISTERIO DE IGUALDAD Y EQUIDAD</v>
          </cell>
        </row>
        <row r="1948">
          <cell r="A1948">
            <v>109925</v>
          </cell>
          <cell r="R1948" t="str">
            <v>MINISTERIO DE IGUALDAD Y EQUIDAD</v>
          </cell>
        </row>
        <row r="1949">
          <cell r="A1949">
            <v>109925</v>
          </cell>
          <cell r="R1949" t="str">
            <v>MINISTERIO DE IGUALDAD Y EQUIDAD</v>
          </cell>
        </row>
        <row r="1950">
          <cell r="A1950">
            <v>109925</v>
          </cell>
          <cell r="R1950" t="str">
            <v>MINISTERIO DE IGUALDAD Y EQUIDAD</v>
          </cell>
        </row>
        <row r="1951">
          <cell r="A1951">
            <v>109925</v>
          </cell>
          <cell r="R1951" t="str">
            <v>MINISTERIO DE IGUALDAD Y EQUIDAD</v>
          </cell>
        </row>
        <row r="1952">
          <cell r="A1952">
            <v>109925</v>
          </cell>
          <cell r="R1952" t="str">
            <v>MINISTERIO DE IGUALDAD Y EQUIDAD</v>
          </cell>
        </row>
        <row r="1953">
          <cell r="A1953">
            <v>110025</v>
          </cell>
          <cell r="R1953" t="str">
            <v>BLANDON MENA JOHN JAIRO</v>
          </cell>
        </row>
        <row r="1954">
          <cell r="A1954">
            <v>110125</v>
          </cell>
          <cell r="R1954" t="str">
            <v>ROSERO   CARLOS ALFONSO</v>
          </cell>
        </row>
        <row r="1955">
          <cell r="A1955">
            <v>110125</v>
          </cell>
          <cell r="R1955" t="str">
            <v>ROSERO   CARLOS ALFONSO</v>
          </cell>
        </row>
        <row r="1956">
          <cell r="A1956">
            <v>110225</v>
          </cell>
          <cell r="R1956" t="str">
            <v>BULLA DURAN FREDER HERNAN</v>
          </cell>
        </row>
        <row r="1957">
          <cell r="A1957">
            <v>110225</v>
          </cell>
          <cell r="R1957" t="str">
            <v>BULLA DURAN FREDER HERNAN</v>
          </cell>
        </row>
        <row r="1958">
          <cell r="A1958">
            <v>110325</v>
          </cell>
          <cell r="R1958" t="str">
            <v>ARRIETA ESCOBAR MARIA ISABEL</v>
          </cell>
        </row>
        <row r="1959">
          <cell r="A1959">
            <v>110325</v>
          </cell>
          <cell r="R1959" t="str">
            <v>ARRIETA ESCOBAR MARIA ISABEL</v>
          </cell>
        </row>
        <row r="1960">
          <cell r="A1960">
            <v>110425</v>
          </cell>
          <cell r="R1960" t="str">
            <v>FIDEICOMISOS SOCIEDAD FIDUCIARIA FIDUCOLDEX</v>
          </cell>
        </row>
        <row r="1961">
          <cell r="A1961">
            <v>110525</v>
          </cell>
          <cell r="R1961" t="str">
            <v>GONZALEZ GARZON RAUL EDUARDO</v>
          </cell>
        </row>
        <row r="1962">
          <cell r="A1962">
            <v>110525</v>
          </cell>
          <cell r="R1962" t="str">
            <v>GONZALEZ GARZON RAUL EDUARDO</v>
          </cell>
        </row>
        <row r="1963">
          <cell r="A1963">
            <v>110625</v>
          </cell>
          <cell r="R1963" t="str">
            <v>CASTRO PINILLA JENNIFER NOHELIA</v>
          </cell>
        </row>
        <row r="1964">
          <cell r="A1964">
            <v>110725</v>
          </cell>
          <cell r="R1964" t="str">
            <v>ORTIZ OLIVERA EDITH ADRIANA</v>
          </cell>
        </row>
        <row r="1965">
          <cell r="A1965">
            <v>110825</v>
          </cell>
          <cell r="R1965" t="str">
            <v>TIBOCHA JULIO JENNY ELIZABETH</v>
          </cell>
        </row>
        <row r="1966">
          <cell r="A1966">
            <v>110825</v>
          </cell>
          <cell r="R1966" t="str">
            <v>TIBOCHA JULIO JENNY ELIZABETH</v>
          </cell>
        </row>
        <row r="1967">
          <cell r="A1967">
            <v>110925</v>
          </cell>
          <cell r="R1967" t="str">
            <v>TORRES TORRES OLMES ENRIQUE</v>
          </cell>
        </row>
        <row r="1968">
          <cell r="A1968">
            <v>111025</v>
          </cell>
          <cell r="R1968" t="str">
            <v>CORTES CRISTANCHO OSCAR SAUL</v>
          </cell>
        </row>
        <row r="1969">
          <cell r="A1969">
            <v>111025</v>
          </cell>
          <cell r="R1969" t="str">
            <v>CORTES CRISTANCHO OSCAR SAUL</v>
          </cell>
        </row>
        <row r="1970">
          <cell r="A1970">
            <v>111125</v>
          </cell>
          <cell r="R1970" t="str">
            <v>VEOLIA AGUAS DE MONTERIA S.A. E.S.P.</v>
          </cell>
        </row>
        <row r="1971">
          <cell r="A1971">
            <v>111125</v>
          </cell>
          <cell r="R1971" t="str">
            <v>VEOLIA AGUAS DE MONTERIA S.A. E.S.P.</v>
          </cell>
        </row>
        <row r="1972">
          <cell r="A1972">
            <v>111225</v>
          </cell>
          <cell r="R1972" t="str">
            <v>NEUTA SANCHEZ VICTORIA ELVIRA</v>
          </cell>
        </row>
        <row r="1973">
          <cell r="A1973">
            <v>111325</v>
          </cell>
          <cell r="R1973" t="str">
            <v>ANNICCHIARICO FELIZZOLA MACYEL KARINA</v>
          </cell>
        </row>
        <row r="1974">
          <cell r="A1974">
            <v>111325</v>
          </cell>
          <cell r="R1974" t="str">
            <v>ANNICCHIARICO FELIZZOLA MACYEL KARINA</v>
          </cell>
        </row>
        <row r="1975">
          <cell r="A1975">
            <v>111425</v>
          </cell>
          <cell r="R1975" t="str">
            <v>ARROYO GARCIA ALVARO JAVIER</v>
          </cell>
        </row>
        <row r="1976">
          <cell r="A1976">
            <v>111425</v>
          </cell>
          <cell r="R1976" t="str">
            <v>ARROYO GARCIA ALVARO JAVIER</v>
          </cell>
        </row>
        <row r="1977">
          <cell r="A1977">
            <v>111525</v>
          </cell>
          <cell r="R1977" t="str">
            <v>BEDOYA TRIANA WENDY VANESSA</v>
          </cell>
        </row>
        <row r="1978">
          <cell r="A1978">
            <v>111525</v>
          </cell>
          <cell r="R1978" t="str">
            <v>BEDOYA TRIANA WENDY VANESSA</v>
          </cell>
        </row>
        <row r="1979">
          <cell r="A1979">
            <v>111625</v>
          </cell>
          <cell r="R1979" t="str">
            <v>GOMEZ DIAZ LUIS FELIPE</v>
          </cell>
        </row>
        <row r="1980">
          <cell r="A1980">
            <v>111625</v>
          </cell>
          <cell r="R1980" t="str">
            <v>GOMEZ DIAZ LUIS FELIPE</v>
          </cell>
        </row>
        <row r="1981">
          <cell r="A1981">
            <v>111725</v>
          </cell>
          <cell r="R1981" t="str">
            <v>PIEDRAHITA UMAÑA RICHARD ADOLFO</v>
          </cell>
        </row>
        <row r="1982">
          <cell r="A1982">
            <v>111725</v>
          </cell>
          <cell r="R1982" t="str">
            <v>PIEDRAHITA UMAÑA RICHARD ADOLFO</v>
          </cell>
        </row>
        <row r="1983">
          <cell r="A1983">
            <v>111825</v>
          </cell>
          <cell r="R1983" t="str">
            <v>CUESTA MARTINEZ LUIS ENRIQUE</v>
          </cell>
        </row>
        <row r="1984">
          <cell r="A1984">
            <v>111825</v>
          </cell>
          <cell r="R1984" t="str">
            <v>CUESTA MARTINEZ LUIS ENRIQUE</v>
          </cell>
        </row>
        <row r="1985">
          <cell r="A1985">
            <v>111925</v>
          </cell>
          <cell r="R1985" t="str">
            <v>LEAL GONZALEZ JORGE ENRIQUE</v>
          </cell>
        </row>
        <row r="1986">
          <cell r="A1986">
            <v>111925</v>
          </cell>
          <cell r="R1986" t="str">
            <v>LEAL GONZALEZ JORGE ENRIQUE</v>
          </cell>
        </row>
        <row r="1987">
          <cell r="A1987">
            <v>112025</v>
          </cell>
          <cell r="R1987" t="str">
            <v>FLORIAN SILVA JUAN CARLOS</v>
          </cell>
        </row>
        <row r="1988">
          <cell r="A1988">
            <v>112125</v>
          </cell>
          <cell r="R1988" t="str">
            <v>FONTALVO PIZARRO ESILYS MARIA</v>
          </cell>
        </row>
        <row r="1989">
          <cell r="A1989">
            <v>112225</v>
          </cell>
          <cell r="R1989" t="str">
            <v>CASTRO PINILLA JENNIFER NOHELIA</v>
          </cell>
        </row>
        <row r="1990">
          <cell r="A1990">
            <v>112225</v>
          </cell>
          <cell r="R1990" t="str">
            <v>CASTRO PINILLA JENNIFER NOHELIA</v>
          </cell>
        </row>
        <row r="1991">
          <cell r="A1991">
            <v>112325</v>
          </cell>
          <cell r="R1991" t="str">
            <v>ROSERO   CARLOS ALFONSO</v>
          </cell>
        </row>
        <row r="1992">
          <cell r="A1992">
            <v>112325</v>
          </cell>
          <cell r="R1992" t="str">
            <v>ROSERO   CARLOS ALFONSO</v>
          </cell>
        </row>
        <row r="1993">
          <cell r="A1993">
            <v>112425</v>
          </cell>
          <cell r="R1993" t="str">
            <v>ROZO SANCHEZ EDWIN</v>
          </cell>
        </row>
        <row r="1994">
          <cell r="A1994">
            <v>112425</v>
          </cell>
          <cell r="R1994" t="str">
            <v>ROZO SANCHEZ EDWIN</v>
          </cell>
        </row>
        <row r="1995">
          <cell r="A1995">
            <v>112525</v>
          </cell>
          <cell r="R1995" t="str">
            <v>CARDONA MONSALVE IVAN ANDRES</v>
          </cell>
        </row>
        <row r="1996">
          <cell r="A1996">
            <v>112525</v>
          </cell>
          <cell r="R1996" t="str">
            <v>CARDONA MONSALVE IVAN ANDRES</v>
          </cell>
        </row>
        <row r="1997">
          <cell r="A1997">
            <v>112625</v>
          </cell>
          <cell r="R1997" t="str">
            <v>ORTIZ OLIVERA EDITH ADRIANA</v>
          </cell>
        </row>
        <row r="1998">
          <cell r="A1998">
            <v>112625</v>
          </cell>
          <cell r="R1998" t="str">
            <v>ORTIZ OLIVERA EDITH ADRIANA</v>
          </cell>
        </row>
        <row r="1999">
          <cell r="A1999">
            <v>112725</v>
          </cell>
          <cell r="R1999" t="str">
            <v>SALCEDO LOPEZ JUANA MARCELA</v>
          </cell>
        </row>
        <row r="2000">
          <cell r="A2000">
            <v>112825</v>
          </cell>
          <cell r="R2000" t="str">
            <v>DONCEL BOHORQUEZ PABLO LEANDRO</v>
          </cell>
        </row>
        <row r="2001">
          <cell r="A2001">
            <v>112925</v>
          </cell>
          <cell r="R2001" t="str">
            <v>MEJIA MURILLO MAURICIO ANDRES</v>
          </cell>
        </row>
        <row r="2002">
          <cell r="A2002">
            <v>112925</v>
          </cell>
          <cell r="R2002" t="str">
            <v>MEJIA MURILLO MAURICIO ANDRES</v>
          </cell>
        </row>
        <row r="2003">
          <cell r="A2003">
            <v>113025</v>
          </cell>
          <cell r="R2003" t="str">
            <v>NAZARENO PRECIADO LUIS HERMINGTON</v>
          </cell>
        </row>
        <row r="2004">
          <cell r="A2004">
            <v>113025</v>
          </cell>
          <cell r="R2004" t="str">
            <v>NAZARENO PRECIADO LUIS HERMINGTON</v>
          </cell>
        </row>
        <row r="2005">
          <cell r="A2005">
            <v>113125</v>
          </cell>
          <cell r="R2005" t="str">
            <v>SALINAS MIRANDA SANTIAGO</v>
          </cell>
        </row>
        <row r="2006">
          <cell r="A2006">
            <v>113225</v>
          </cell>
          <cell r="R2006" t="str">
            <v>MENA CRISTANCHO ROSALBA CATHERINE</v>
          </cell>
        </row>
        <row r="2007">
          <cell r="A2007">
            <v>113325</v>
          </cell>
          <cell r="R2007" t="str">
            <v>MORENO SALAZAR ANGELA MARIA</v>
          </cell>
        </row>
        <row r="2008">
          <cell r="A2008">
            <v>113425</v>
          </cell>
          <cell r="R2008" t="str">
            <v>ROZO SANCHEZ EDWIN</v>
          </cell>
        </row>
        <row r="2009">
          <cell r="A2009">
            <v>113425</v>
          </cell>
          <cell r="R2009" t="str">
            <v>ROZO SANCHEZ EDWIN</v>
          </cell>
        </row>
        <row r="2010">
          <cell r="A2010">
            <v>113525</v>
          </cell>
          <cell r="R2010" t="str">
            <v>BARRAGAN RAMIREZ JOAN DANIEL</v>
          </cell>
        </row>
        <row r="2011">
          <cell r="A2011">
            <v>113525</v>
          </cell>
          <cell r="R2011" t="str">
            <v>BARRAGAN RAMIREZ JOAN DANIEL</v>
          </cell>
        </row>
        <row r="2012">
          <cell r="A2012">
            <v>113625</v>
          </cell>
          <cell r="R2012" t="str">
            <v>CARRASCO ALZATE ANGELA</v>
          </cell>
        </row>
        <row r="2013">
          <cell r="A2013">
            <v>113725</v>
          </cell>
          <cell r="R2013" t="str">
            <v>FUENTES   OLGA LUCIA</v>
          </cell>
        </row>
        <row r="2014">
          <cell r="A2014">
            <v>113825</v>
          </cell>
          <cell r="R2014" t="str">
            <v>MEJIA DIAZ CAROLINA</v>
          </cell>
        </row>
        <row r="2015">
          <cell r="A2015">
            <v>113925</v>
          </cell>
          <cell r="R2015" t="str">
            <v>FUENTES BELTRAN YESSICA MARCELA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CE65-B096-45CB-9DA3-915F157A5CC4}">
  <dimension ref="A1:P192"/>
  <sheetViews>
    <sheetView tabSelected="1" topLeftCell="A143" zoomScale="90" zoomScaleNormal="90" workbookViewId="0">
      <selection activeCell="H4" sqref="H4"/>
    </sheetView>
  </sheetViews>
  <sheetFormatPr baseColWidth="10" defaultColWidth="0" defaultRowHeight="15.75" x14ac:dyDescent="0.25"/>
  <cols>
    <col min="1" max="1" width="20.7109375" style="1" customWidth="1"/>
    <col min="2" max="2" width="33.42578125" style="41" customWidth="1"/>
    <col min="3" max="3" width="23.7109375" style="42" customWidth="1"/>
    <col min="4" max="4" width="19" style="42" customWidth="1"/>
    <col min="5" max="5" width="23.7109375" style="42" customWidth="1"/>
    <col min="6" max="7" width="15.85546875" style="44" customWidth="1"/>
    <col min="8" max="8" width="17.42578125" style="1" customWidth="1"/>
    <col min="9" max="9" width="23.42578125" style="1" customWidth="1"/>
    <col min="10" max="10" width="16.85546875" style="42" customWidth="1"/>
    <col min="11" max="11" width="17" style="42" customWidth="1"/>
    <col min="12" max="12" width="17" style="45" customWidth="1"/>
    <col min="13" max="14" width="17" style="42" customWidth="1"/>
    <col min="15" max="15" width="47" style="1" bestFit="1" customWidth="1"/>
    <col min="16" max="16" width="0" style="1" hidden="1" customWidth="1"/>
    <col min="17" max="16384" width="11.42578125" style="1" hidden="1"/>
  </cols>
  <sheetData>
    <row r="1" spans="1:16" ht="100.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6" s="2" customFormat="1" ht="31.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8" t="s">
        <v>11</v>
      </c>
      <c r="L2" s="49" t="s">
        <v>9</v>
      </c>
      <c r="M2" s="48" t="s">
        <v>12</v>
      </c>
      <c r="N2" s="48" t="s">
        <v>13</v>
      </c>
      <c r="O2" s="2" t="s">
        <v>14</v>
      </c>
    </row>
    <row r="3" spans="1:16" ht="52.5" x14ac:dyDescent="0.25">
      <c r="A3" s="3" t="s">
        <v>15</v>
      </c>
      <c r="B3" s="4" t="s">
        <v>16</v>
      </c>
      <c r="C3" s="5" t="s">
        <v>17</v>
      </c>
      <c r="D3" s="5" t="s">
        <v>18</v>
      </c>
      <c r="E3" s="5" t="s">
        <v>19</v>
      </c>
      <c r="F3" s="6">
        <v>45672</v>
      </c>
      <c r="G3" s="6">
        <v>45673</v>
      </c>
      <c r="H3" s="7">
        <v>45991</v>
      </c>
      <c r="I3" s="8">
        <f ca="1">(TODAY()-G3)/(H3-G3)</f>
        <v>0.65723270440251569</v>
      </c>
      <c r="J3" s="9">
        <v>5202223609</v>
      </c>
      <c r="K3" s="9">
        <v>5202223609.6300001</v>
      </c>
      <c r="L3" s="10">
        <f>M3/K3</f>
        <v>0.58357767886412015</v>
      </c>
      <c r="M3" s="9">
        <v>3035901579.04</v>
      </c>
      <c r="N3" s="9">
        <f>K3-M3</f>
        <v>2166322030.5900002</v>
      </c>
      <c r="O3" s="11" t="s">
        <v>20</v>
      </c>
    </row>
    <row r="4" spans="1:16" ht="63" x14ac:dyDescent="0.25">
      <c r="A4" s="4" t="s">
        <v>21</v>
      </c>
      <c r="B4" s="4" t="s">
        <v>22</v>
      </c>
      <c r="C4" s="5" t="s">
        <v>23</v>
      </c>
      <c r="D4" s="5" t="s">
        <v>18</v>
      </c>
      <c r="E4" s="5" t="s">
        <v>24</v>
      </c>
      <c r="F4" s="6">
        <v>45677</v>
      </c>
      <c r="G4" s="6">
        <v>45678</v>
      </c>
      <c r="H4" s="7">
        <v>45838</v>
      </c>
      <c r="I4" s="8">
        <v>1</v>
      </c>
      <c r="J4" s="12">
        <v>82500000</v>
      </c>
      <c r="K4" s="9">
        <v>82500000</v>
      </c>
      <c r="L4" s="10">
        <f t="shared" ref="L4:L67" si="0">M4/K4</f>
        <v>1</v>
      </c>
      <c r="M4" s="9">
        <v>82500000</v>
      </c>
      <c r="N4" s="9">
        <f t="shared" ref="N4:N67" si="1">K4-M4</f>
        <v>0</v>
      </c>
      <c r="O4" s="13" t="s">
        <v>25</v>
      </c>
    </row>
    <row r="5" spans="1:16" ht="94.5" x14ac:dyDescent="0.25">
      <c r="A5" s="4" t="s">
        <v>26</v>
      </c>
      <c r="B5" s="4" t="s">
        <v>27</v>
      </c>
      <c r="C5" s="5" t="s">
        <v>23</v>
      </c>
      <c r="D5" s="5" t="s">
        <v>18</v>
      </c>
      <c r="E5" s="5" t="s">
        <v>28</v>
      </c>
      <c r="F5" s="6">
        <v>45677</v>
      </c>
      <c r="G5" s="6">
        <v>45678</v>
      </c>
      <c r="H5" s="7">
        <v>45838</v>
      </c>
      <c r="I5" s="8">
        <v>1</v>
      </c>
      <c r="J5" s="12">
        <v>60500000</v>
      </c>
      <c r="K5" s="9">
        <v>60500000</v>
      </c>
      <c r="L5" s="10">
        <f t="shared" si="0"/>
        <v>1</v>
      </c>
      <c r="M5" s="9">
        <v>60500000</v>
      </c>
      <c r="N5" s="9">
        <f t="shared" si="1"/>
        <v>0</v>
      </c>
      <c r="O5" s="13" t="s">
        <v>29</v>
      </c>
    </row>
    <row r="6" spans="1:16" ht="84" x14ac:dyDescent="0.25">
      <c r="A6" s="4" t="s">
        <v>30</v>
      </c>
      <c r="B6" s="4" t="s">
        <v>31</v>
      </c>
      <c r="C6" s="5" t="s">
        <v>23</v>
      </c>
      <c r="D6" s="5" t="s">
        <v>18</v>
      </c>
      <c r="E6" s="5" t="s">
        <v>32</v>
      </c>
      <c r="F6" s="6">
        <v>45677</v>
      </c>
      <c r="G6" s="6">
        <v>45678</v>
      </c>
      <c r="H6" s="7">
        <v>45838</v>
      </c>
      <c r="I6" s="8">
        <v>1</v>
      </c>
      <c r="J6" s="12">
        <v>66000000</v>
      </c>
      <c r="K6" s="9">
        <v>66000000</v>
      </c>
      <c r="L6" s="10">
        <f t="shared" si="0"/>
        <v>1</v>
      </c>
      <c r="M6" s="9">
        <v>66000000</v>
      </c>
      <c r="N6" s="9">
        <f t="shared" si="1"/>
        <v>0</v>
      </c>
      <c r="O6" s="13" t="s">
        <v>33</v>
      </c>
      <c r="P6" s="14"/>
    </row>
    <row r="7" spans="1:16" ht="63" x14ac:dyDescent="0.25">
      <c r="A7" s="4" t="s">
        <v>34</v>
      </c>
      <c r="B7" s="4" t="s">
        <v>35</v>
      </c>
      <c r="C7" s="5" t="s">
        <v>23</v>
      </c>
      <c r="D7" s="5" t="s">
        <v>18</v>
      </c>
      <c r="E7" s="5" t="s">
        <v>36</v>
      </c>
      <c r="F7" s="6">
        <v>45678</v>
      </c>
      <c r="G7" s="6">
        <v>45679</v>
      </c>
      <c r="H7" s="7">
        <v>45838</v>
      </c>
      <c r="I7" s="8">
        <v>1</v>
      </c>
      <c r="J7" s="12">
        <v>82500000</v>
      </c>
      <c r="K7" s="9">
        <v>82500000</v>
      </c>
      <c r="L7" s="10">
        <f t="shared" si="0"/>
        <v>1</v>
      </c>
      <c r="M7" s="9">
        <v>82500000</v>
      </c>
      <c r="N7" s="9">
        <f t="shared" si="1"/>
        <v>0</v>
      </c>
      <c r="O7" s="13" t="s">
        <v>37</v>
      </c>
    </row>
    <row r="8" spans="1:16" ht="73.5" x14ac:dyDescent="0.25">
      <c r="A8" s="4" t="s">
        <v>38</v>
      </c>
      <c r="B8" s="4" t="s">
        <v>39</v>
      </c>
      <c r="C8" s="5" t="s">
        <v>23</v>
      </c>
      <c r="D8" s="5" t="s">
        <v>18</v>
      </c>
      <c r="E8" s="5" t="s">
        <v>40</v>
      </c>
      <c r="F8" s="6">
        <v>45678</v>
      </c>
      <c r="G8" s="6">
        <v>45678</v>
      </c>
      <c r="H8" s="7">
        <v>45838</v>
      </c>
      <c r="I8" s="8">
        <v>1</v>
      </c>
      <c r="J8" s="12">
        <v>24750000</v>
      </c>
      <c r="K8" s="9">
        <v>24750000</v>
      </c>
      <c r="L8" s="10">
        <f t="shared" si="0"/>
        <v>1</v>
      </c>
      <c r="M8" s="9">
        <v>24750000</v>
      </c>
      <c r="N8" s="9">
        <f t="shared" si="1"/>
        <v>0</v>
      </c>
      <c r="O8" s="13" t="s">
        <v>41</v>
      </c>
    </row>
    <row r="9" spans="1:16" ht="52.5" x14ac:dyDescent="0.25">
      <c r="A9" s="4" t="s">
        <v>42</v>
      </c>
      <c r="B9" s="4" t="s">
        <v>43</v>
      </c>
      <c r="C9" s="5" t="s">
        <v>44</v>
      </c>
      <c r="D9" s="5" t="s">
        <v>18</v>
      </c>
      <c r="E9" s="5" t="s">
        <v>45</v>
      </c>
      <c r="F9" s="6">
        <v>45679</v>
      </c>
      <c r="G9" s="6">
        <v>45680</v>
      </c>
      <c r="H9" s="7">
        <v>45692</v>
      </c>
      <c r="I9" s="8">
        <v>1</v>
      </c>
      <c r="J9" s="12">
        <v>2280000</v>
      </c>
      <c r="K9" s="9">
        <v>2280000</v>
      </c>
      <c r="L9" s="10">
        <f t="shared" si="0"/>
        <v>1</v>
      </c>
      <c r="M9" s="9">
        <v>2280000</v>
      </c>
      <c r="N9" s="9">
        <f t="shared" si="1"/>
        <v>0</v>
      </c>
      <c r="O9" s="13" t="s">
        <v>46</v>
      </c>
    </row>
    <row r="10" spans="1:16" ht="52.5" x14ac:dyDescent="0.25">
      <c r="A10" s="4" t="s">
        <v>47</v>
      </c>
      <c r="B10" s="4" t="s">
        <v>43</v>
      </c>
      <c r="C10" s="5" t="s">
        <v>44</v>
      </c>
      <c r="D10" s="5" t="s">
        <v>18</v>
      </c>
      <c r="E10" s="5" t="s">
        <v>48</v>
      </c>
      <c r="F10" s="6">
        <v>45679</v>
      </c>
      <c r="G10" s="6">
        <v>45693</v>
      </c>
      <c r="H10" s="7">
        <v>45838</v>
      </c>
      <c r="I10" s="8">
        <v>1</v>
      </c>
      <c r="J10" s="12">
        <v>17520000</v>
      </c>
      <c r="K10" s="9">
        <v>17520000</v>
      </c>
      <c r="L10" s="10">
        <f t="shared" si="0"/>
        <v>0.98630136986301364</v>
      </c>
      <c r="M10" s="9">
        <v>17280000</v>
      </c>
      <c r="N10" s="9">
        <f t="shared" si="1"/>
        <v>240000</v>
      </c>
      <c r="O10" s="13" t="s">
        <v>46</v>
      </c>
    </row>
    <row r="11" spans="1:16" ht="52.5" x14ac:dyDescent="0.25">
      <c r="A11" s="4" t="s">
        <v>49</v>
      </c>
      <c r="B11" s="4" t="s">
        <v>50</v>
      </c>
      <c r="C11" s="5" t="s">
        <v>44</v>
      </c>
      <c r="D11" s="5" t="s">
        <v>18</v>
      </c>
      <c r="E11" s="5" t="s">
        <v>51</v>
      </c>
      <c r="F11" s="6">
        <v>45679</v>
      </c>
      <c r="G11" s="6">
        <v>45679</v>
      </c>
      <c r="H11" s="7">
        <v>45838</v>
      </c>
      <c r="I11" s="8">
        <v>1</v>
      </c>
      <c r="J11" s="12">
        <v>19800000</v>
      </c>
      <c r="K11" s="9">
        <v>19800000</v>
      </c>
      <c r="L11" s="10">
        <f t="shared" si="0"/>
        <v>1</v>
      </c>
      <c r="M11" s="9">
        <v>19800000</v>
      </c>
      <c r="N11" s="9">
        <f t="shared" si="1"/>
        <v>0</v>
      </c>
      <c r="O11" s="13" t="s">
        <v>52</v>
      </c>
    </row>
    <row r="12" spans="1:16" ht="52.5" x14ac:dyDescent="0.25">
      <c r="A12" s="4" t="s">
        <v>53</v>
      </c>
      <c r="B12" s="4" t="s">
        <v>54</v>
      </c>
      <c r="C12" s="5" t="s">
        <v>23</v>
      </c>
      <c r="D12" s="5" t="s">
        <v>18</v>
      </c>
      <c r="E12" s="5" t="s">
        <v>55</v>
      </c>
      <c r="F12" s="6">
        <v>45679</v>
      </c>
      <c r="G12" s="6">
        <v>45680</v>
      </c>
      <c r="H12" s="7">
        <v>45838</v>
      </c>
      <c r="I12" s="8">
        <v>1</v>
      </c>
      <c r="J12" s="12">
        <v>68750000</v>
      </c>
      <c r="K12" s="9">
        <v>68750000</v>
      </c>
      <c r="L12" s="10">
        <f t="shared" si="0"/>
        <v>1</v>
      </c>
      <c r="M12" s="9">
        <v>68750000</v>
      </c>
      <c r="N12" s="9">
        <f t="shared" si="1"/>
        <v>0</v>
      </c>
      <c r="O12" s="13" t="s">
        <v>56</v>
      </c>
    </row>
    <row r="13" spans="1:16" ht="52.5" x14ac:dyDescent="0.25">
      <c r="A13" s="4" t="s">
        <v>57</v>
      </c>
      <c r="B13" s="4" t="s">
        <v>58</v>
      </c>
      <c r="C13" s="5" t="s">
        <v>23</v>
      </c>
      <c r="D13" s="5" t="s">
        <v>18</v>
      </c>
      <c r="E13" s="5" t="s">
        <v>59</v>
      </c>
      <c r="F13" s="6">
        <v>45680</v>
      </c>
      <c r="G13" s="6">
        <v>45681</v>
      </c>
      <c r="H13" s="7">
        <v>45838</v>
      </c>
      <c r="I13" s="8">
        <v>1</v>
      </c>
      <c r="J13" s="12">
        <v>68750000</v>
      </c>
      <c r="K13" s="9">
        <v>68750000</v>
      </c>
      <c r="L13" s="10">
        <f t="shared" si="0"/>
        <v>1</v>
      </c>
      <c r="M13" s="9">
        <v>68750000</v>
      </c>
      <c r="N13" s="9">
        <f t="shared" si="1"/>
        <v>0</v>
      </c>
      <c r="O13" s="13" t="s">
        <v>60</v>
      </c>
    </row>
    <row r="14" spans="1:16" ht="73.5" x14ac:dyDescent="0.25">
      <c r="A14" s="4" t="s">
        <v>61</v>
      </c>
      <c r="B14" s="4" t="s">
        <v>62</v>
      </c>
      <c r="C14" s="5" t="s">
        <v>23</v>
      </c>
      <c r="D14" s="5" t="s">
        <v>18</v>
      </c>
      <c r="E14" s="15">
        <f>_xlfn.XLOOKUP(P14,'[1]Ltdo RPs 06-08-2025'!A:A,'[1]Ltdo RPs 06-08-2025'!R:R)</f>
        <v>0</v>
      </c>
      <c r="F14" s="6">
        <v>45680</v>
      </c>
      <c r="G14" s="6">
        <v>45681</v>
      </c>
      <c r="H14" s="6">
        <v>45719</v>
      </c>
      <c r="I14" s="8">
        <v>1</v>
      </c>
      <c r="J14" s="9">
        <v>19200000</v>
      </c>
      <c r="K14" s="9">
        <v>19200000</v>
      </c>
      <c r="L14" s="10">
        <f t="shared" si="0"/>
        <v>1</v>
      </c>
      <c r="M14" s="9">
        <v>19200000</v>
      </c>
      <c r="N14" s="9">
        <f t="shared" si="1"/>
        <v>0</v>
      </c>
      <c r="O14" s="13" t="s">
        <v>63</v>
      </c>
    </row>
    <row r="15" spans="1:16" ht="73.5" x14ac:dyDescent="0.25">
      <c r="A15" s="4" t="s">
        <v>64</v>
      </c>
      <c r="B15" s="4" t="s">
        <v>62</v>
      </c>
      <c r="C15" s="5" t="s">
        <v>23</v>
      </c>
      <c r="D15" s="5" t="s">
        <v>18</v>
      </c>
      <c r="E15" s="5" t="s">
        <v>65</v>
      </c>
      <c r="F15" s="6">
        <v>45680</v>
      </c>
      <c r="G15" s="6">
        <v>45720</v>
      </c>
      <c r="H15" s="7">
        <v>45838</v>
      </c>
      <c r="I15" s="8">
        <v>1</v>
      </c>
      <c r="J15" s="9">
        <v>46800000</v>
      </c>
      <c r="K15" s="9">
        <v>46800000</v>
      </c>
      <c r="L15" s="10">
        <f t="shared" si="0"/>
        <v>1</v>
      </c>
      <c r="M15" s="9">
        <v>46800000</v>
      </c>
      <c r="N15" s="9">
        <f t="shared" si="1"/>
        <v>0</v>
      </c>
      <c r="O15" s="13" t="s">
        <v>63</v>
      </c>
    </row>
    <row r="16" spans="1:16" ht="94.5" x14ac:dyDescent="0.25">
      <c r="A16" s="4" t="s">
        <v>66</v>
      </c>
      <c r="B16" s="4" t="s">
        <v>67</v>
      </c>
      <c r="C16" s="5" t="s">
        <v>23</v>
      </c>
      <c r="D16" s="5" t="s">
        <v>18</v>
      </c>
      <c r="E16" s="5" t="s">
        <v>68</v>
      </c>
      <c r="F16" s="6">
        <v>45684</v>
      </c>
      <c r="G16" s="6">
        <v>45685</v>
      </c>
      <c r="H16" s="7">
        <v>45838</v>
      </c>
      <c r="I16" s="8">
        <v>1</v>
      </c>
      <c r="J16" s="12">
        <v>57750000</v>
      </c>
      <c r="K16" s="9">
        <v>57750000</v>
      </c>
      <c r="L16" s="10">
        <f t="shared" si="0"/>
        <v>1</v>
      </c>
      <c r="M16" s="9">
        <v>57750000</v>
      </c>
      <c r="N16" s="9">
        <f t="shared" si="1"/>
        <v>0</v>
      </c>
      <c r="O16" s="13" t="s">
        <v>69</v>
      </c>
    </row>
    <row r="17" spans="1:15" ht="63" x14ac:dyDescent="0.25">
      <c r="A17" s="4" t="s">
        <v>70</v>
      </c>
      <c r="B17" s="4" t="s">
        <v>71</v>
      </c>
      <c r="C17" s="5" t="s">
        <v>23</v>
      </c>
      <c r="D17" s="5" t="s">
        <v>18</v>
      </c>
      <c r="E17" s="5" t="s">
        <v>72</v>
      </c>
      <c r="F17" s="6">
        <v>45684</v>
      </c>
      <c r="G17" s="6">
        <v>45685</v>
      </c>
      <c r="H17" s="7">
        <v>46022</v>
      </c>
      <c r="I17" s="8">
        <f t="shared" ref="I17:I80" ca="1" si="2">(TODAY()-G17)/(H17-G17)</f>
        <v>0.58456973293768544</v>
      </c>
      <c r="J17" s="12">
        <v>146250000</v>
      </c>
      <c r="K17" s="9">
        <v>146250000</v>
      </c>
      <c r="L17" s="10">
        <f t="shared" si="0"/>
        <v>0.55555555555555558</v>
      </c>
      <c r="M17" s="9">
        <v>81250000</v>
      </c>
      <c r="N17" s="9">
        <f t="shared" si="1"/>
        <v>65000000</v>
      </c>
      <c r="O17" s="13" t="s">
        <v>73</v>
      </c>
    </row>
    <row r="18" spans="1:15" ht="63" x14ac:dyDescent="0.25">
      <c r="A18" s="4" t="s">
        <v>74</v>
      </c>
      <c r="B18" s="4" t="s">
        <v>71</v>
      </c>
      <c r="C18" s="5" t="s">
        <v>23</v>
      </c>
      <c r="D18" s="5" t="s">
        <v>18</v>
      </c>
      <c r="E18" s="5" t="s">
        <v>75</v>
      </c>
      <c r="F18" s="6">
        <v>45684</v>
      </c>
      <c r="G18" s="6">
        <v>45685</v>
      </c>
      <c r="H18" s="7">
        <v>46022</v>
      </c>
      <c r="I18" s="8">
        <f t="shared" ca="1" si="2"/>
        <v>0.58456973293768544</v>
      </c>
      <c r="J18" s="12">
        <v>146250000</v>
      </c>
      <c r="K18" s="9">
        <v>146250000</v>
      </c>
      <c r="L18" s="10">
        <f t="shared" si="0"/>
        <v>0.55555555555555558</v>
      </c>
      <c r="M18" s="9">
        <v>81250000</v>
      </c>
      <c r="N18" s="9">
        <f t="shared" si="1"/>
        <v>65000000</v>
      </c>
      <c r="O18" s="13" t="s">
        <v>76</v>
      </c>
    </row>
    <row r="19" spans="1:15" ht="52.5" x14ac:dyDescent="0.25">
      <c r="A19" s="4" t="s">
        <v>77</v>
      </c>
      <c r="B19" s="4" t="s">
        <v>78</v>
      </c>
      <c r="C19" s="5" t="s">
        <v>23</v>
      </c>
      <c r="D19" s="5" t="s">
        <v>18</v>
      </c>
      <c r="E19" s="5" t="s">
        <v>79</v>
      </c>
      <c r="F19" s="6">
        <v>45684</v>
      </c>
      <c r="G19" s="6">
        <v>45685</v>
      </c>
      <c r="H19" s="7">
        <v>46014</v>
      </c>
      <c r="I19" s="8">
        <f t="shared" ca="1" si="2"/>
        <v>0.59878419452887544</v>
      </c>
      <c r="J19" s="12">
        <v>121000000</v>
      </c>
      <c r="K19" s="9">
        <v>121000000</v>
      </c>
      <c r="L19" s="10">
        <f t="shared" si="0"/>
        <v>0.56818181818181823</v>
      </c>
      <c r="M19" s="9">
        <v>68750000</v>
      </c>
      <c r="N19" s="9">
        <f t="shared" si="1"/>
        <v>52250000</v>
      </c>
      <c r="O19" s="13" t="s">
        <v>80</v>
      </c>
    </row>
    <row r="20" spans="1:15" ht="73.5" x14ac:dyDescent="0.25">
      <c r="A20" s="4" t="s">
        <v>81</v>
      </c>
      <c r="B20" s="4" t="s">
        <v>82</v>
      </c>
      <c r="C20" s="5" t="s">
        <v>23</v>
      </c>
      <c r="D20" s="5" t="s">
        <v>18</v>
      </c>
      <c r="E20" s="5" t="s">
        <v>83</v>
      </c>
      <c r="F20" s="6">
        <v>45685</v>
      </c>
      <c r="G20" s="6">
        <v>45685</v>
      </c>
      <c r="H20" s="7">
        <v>45838</v>
      </c>
      <c r="I20" s="8">
        <v>1</v>
      </c>
      <c r="J20" s="12">
        <v>57750000</v>
      </c>
      <c r="K20" s="9">
        <v>57750000</v>
      </c>
      <c r="L20" s="10">
        <f t="shared" si="0"/>
        <v>1</v>
      </c>
      <c r="M20" s="9">
        <v>57750000</v>
      </c>
      <c r="N20" s="9">
        <f t="shared" si="1"/>
        <v>0</v>
      </c>
      <c r="O20" s="13" t="s">
        <v>84</v>
      </c>
    </row>
    <row r="21" spans="1:15" ht="73.5" x14ac:dyDescent="0.25">
      <c r="A21" s="4" t="s">
        <v>85</v>
      </c>
      <c r="B21" s="4" t="s">
        <v>86</v>
      </c>
      <c r="C21" s="5" t="s">
        <v>23</v>
      </c>
      <c r="D21" s="5" t="s">
        <v>18</v>
      </c>
      <c r="E21" s="5" t="s">
        <v>87</v>
      </c>
      <c r="F21" s="6">
        <v>45686</v>
      </c>
      <c r="G21" s="6">
        <v>45687</v>
      </c>
      <c r="H21" s="7">
        <v>45838</v>
      </c>
      <c r="I21" s="8">
        <v>1</v>
      </c>
      <c r="J21" s="12">
        <v>52500000</v>
      </c>
      <c r="K21" s="9">
        <v>52500000</v>
      </c>
      <c r="L21" s="10">
        <f t="shared" si="0"/>
        <v>1</v>
      </c>
      <c r="M21" s="9">
        <v>52500000</v>
      </c>
      <c r="N21" s="9">
        <f t="shared" si="1"/>
        <v>0</v>
      </c>
      <c r="O21" s="13" t="s">
        <v>88</v>
      </c>
    </row>
    <row r="22" spans="1:15" ht="74.25" customHeight="1" x14ac:dyDescent="0.25">
      <c r="A22" s="4" t="s">
        <v>89</v>
      </c>
      <c r="B22" s="4" t="s">
        <v>90</v>
      </c>
      <c r="C22" s="5" t="s">
        <v>23</v>
      </c>
      <c r="D22" s="5" t="s">
        <v>18</v>
      </c>
      <c r="E22" s="5" t="s">
        <v>91</v>
      </c>
      <c r="F22" s="6">
        <v>45688</v>
      </c>
      <c r="G22" s="6">
        <v>45691</v>
      </c>
      <c r="H22" s="7">
        <v>45808</v>
      </c>
      <c r="I22" s="8">
        <v>1</v>
      </c>
      <c r="J22" s="12">
        <v>56000000</v>
      </c>
      <c r="K22" s="9">
        <v>56000000</v>
      </c>
      <c r="L22" s="10">
        <f t="shared" si="0"/>
        <v>1</v>
      </c>
      <c r="M22" s="9">
        <v>56000000</v>
      </c>
      <c r="N22" s="9">
        <f t="shared" si="1"/>
        <v>0</v>
      </c>
      <c r="O22" s="13" t="s">
        <v>92</v>
      </c>
    </row>
    <row r="23" spans="1:15" ht="88.5" customHeight="1" x14ac:dyDescent="0.25">
      <c r="A23" s="4" t="s">
        <v>93</v>
      </c>
      <c r="B23" s="4" t="s">
        <v>94</v>
      </c>
      <c r="C23" s="5" t="s">
        <v>23</v>
      </c>
      <c r="D23" s="5" t="s">
        <v>18</v>
      </c>
      <c r="E23" s="5" t="s">
        <v>95</v>
      </c>
      <c r="F23" s="6">
        <v>45688</v>
      </c>
      <c r="G23" s="6">
        <v>45692</v>
      </c>
      <c r="H23" s="16">
        <v>45838</v>
      </c>
      <c r="I23" s="8">
        <v>1</v>
      </c>
      <c r="J23" s="12">
        <v>70000000</v>
      </c>
      <c r="K23" s="9">
        <v>70000000</v>
      </c>
      <c r="L23" s="10">
        <f t="shared" si="0"/>
        <v>1</v>
      </c>
      <c r="M23" s="9">
        <v>70000000</v>
      </c>
      <c r="N23" s="9">
        <f t="shared" si="1"/>
        <v>0</v>
      </c>
      <c r="O23" s="13" t="s">
        <v>96</v>
      </c>
    </row>
    <row r="24" spans="1:15" ht="52.5" x14ac:dyDescent="0.25">
      <c r="A24" s="4" t="s">
        <v>97</v>
      </c>
      <c r="B24" s="4" t="s">
        <v>98</v>
      </c>
      <c r="C24" s="5" t="s">
        <v>44</v>
      </c>
      <c r="D24" s="5" t="s">
        <v>18</v>
      </c>
      <c r="E24" s="5" t="s">
        <v>99</v>
      </c>
      <c r="F24" s="6">
        <v>45691</v>
      </c>
      <c r="G24" s="6">
        <v>45691</v>
      </c>
      <c r="H24" s="16">
        <v>45838</v>
      </c>
      <c r="I24" s="8">
        <v>1</v>
      </c>
      <c r="J24" s="12">
        <v>60000000</v>
      </c>
      <c r="K24" s="9">
        <v>60000000</v>
      </c>
      <c r="L24" s="10">
        <f t="shared" si="0"/>
        <v>1</v>
      </c>
      <c r="M24" s="9">
        <v>60000000</v>
      </c>
      <c r="N24" s="9">
        <f t="shared" si="1"/>
        <v>0</v>
      </c>
      <c r="O24" s="13" t="s">
        <v>100</v>
      </c>
    </row>
    <row r="25" spans="1:15" ht="52.5" x14ac:dyDescent="0.25">
      <c r="A25" s="4" t="s">
        <v>101</v>
      </c>
      <c r="B25" s="4" t="s">
        <v>102</v>
      </c>
      <c r="C25" s="5" t="s">
        <v>23</v>
      </c>
      <c r="D25" s="17" t="s">
        <v>18</v>
      </c>
      <c r="E25" s="5" t="s">
        <v>103</v>
      </c>
      <c r="F25" s="6">
        <v>45688</v>
      </c>
      <c r="G25" s="6">
        <v>45691</v>
      </c>
      <c r="H25" s="16">
        <v>45838</v>
      </c>
      <c r="I25" s="8">
        <v>1</v>
      </c>
      <c r="J25" s="12">
        <v>70000000</v>
      </c>
      <c r="K25" s="9">
        <v>70000000</v>
      </c>
      <c r="L25" s="10">
        <f t="shared" si="0"/>
        <v>1</v>
      </c>
      <c r="M25" s="9">
        <v>70000000</v>
      </c>
      <c r="N25" s="9">
        <f t="shared" si="1"/>
        <v>0</v>
      </c>
      <c r="O25" s="13" t="s">
        <v>104</v>
      </c>
    </row>
    <row r="26" spans="1:15" ht="105" x14ac:dyDescent="0.25">
      <c r="A26" s="4" t="s">
        <v>105</v>
      </c>
      <c r="B26" s="4" t="s">
        <v>106</v>
      </c>
      <c r="C26" s="5" t="s">
        <v>23</v>
      </c>
      <c r="D26" s="17" t="s">
        <v>18</v>
      </c>
      <c r="E26" s="5" t="s">
        <v>107</v>
      </c>
      <c r="F26" s="6">
        <v>45691</v>
      </c>
      <c r="G26" s="6">
        <v>45720</v>
      </c>
      <c r="H26" s="16">
        <v>45838</v>
      </c>
      <c r="I26" s="8">
        <v>1</v>
      </c>
      <c r="J26" s="12">
        <v>60000000</v>
      </c>
      <c r="K26" s="9">
        <v>60000000</v>
      </c>
      <c r="L26" s="10">
        <f t="shared" si="0"/>
        <v>1</v>
      </c>
      <c r="M26" s="9">
        <v>60000000</v>
      </c>
      <c r="N26" s="9">
        <f t="shared" si="1"/>
        <v>0</v>
      </c>
      <c r="O26" s="13" t="s">
        <v>108</v>
      </c>
    </row>
    <row r="27" spans="1:15" ht="105" x14ac:dyDescent="0.25">
      <c r="A27" s="4" t="s">
        <v>109</v>
      </c>
      <c r="B27" s="4" t="s">
        <v>106</v>
      </c>
      <c r="C27" s="5" t="s">
        <v>23</v>
      </c>
      <c r="D27" s="17" t="s">
        <v>18</v>
      </c>
      <c r="E27" s="5" t="s">
        <v>110</v>
      </c>
      <c r="F27" s="6">
        <v>45691</v>
      </c>
      <c r="G27" s="6">
        <v>45693</v>
      </c>
      <c r="H27" s="16">
        <v>45838</v>
      </c>
      <c r="I27" s="8">
        <v>1</v>
      </c>
      <c r="J27" s="12">
        <v>60000000</v>
      </c>
      <c r="K27" s="9">
        <v>60000000</v>
      </c>
      <c r="L27" s="10">
        <f t="shared" si="0"/>
        <v>1</v>
      </c>
      <c r="M27" s="9">
        <v>60000000</v>
      </c>
      <c r="N27" s="9">
        <f t="shared" si="1"/>
        <v>0</v>
      </c>
      <c r="O27" s="13" t="s">
        <v>111</v>
      </c>
    </row>
    <row r="28" spans="1:15" ht="63" x14ac:dyDescent="0.25">
      <c r="A28" s="4" t="s">
        <v>112</v>
      </c>
      <c r="B28" s="4" t="s">
        <v>113</v>
      </c>
      <c r="C28" s="5" t="s">
        <v>23</v>
      </c>
      <c r="D28" s="17" t="s">
        <v>18</v>
      </c>
      <c r="E28" s="5" t="s">
        <v>114</v>
      </c>
      <c r="F28" s="6">
        <v>45691</v>
      </c>
      <c r="G28" s="6">
        <v>45692</v>
      </c>
      <c r="H28" s="7">
        <v>45900</v>
      </c>
      <c r="I28" s="8">
        <v>1</v>
      </c>
      <c r="J28" s="12">
        <v>112000000</v>
      </c>
      <c r="K28" s="9">
        <v>112000000</v>
      </c>
      <c r="L28" s="10">
        <f t="shared" si="0"/>
        <v>0.8571428571428571</v>
      </c>
      <c r="M28" s="9">
        <v>96000000</v>
      </c>
      <c r="N28" s="9">
        <f t="shared" si="1"/>
        <v>16000000</v>
      </c>
      <c r="O28" s="13" t="s">
        <v>115</v>
      </c>
    </row>
    <row r="29" spans="1:15" ht="52.5" x14ac:dyDescent="0.25">
      <c r="A29" s="4" t="s">
        <v>116</v>
      </c>
      <c r="B29" s="4" t="s">
        <v>117</v>
      </c>
      <c r="C29" s="5" t="s">
        <v>23</v>
      </c>
      <c r="D29" s="17" t="s">
        <v>18</v>
      </c>
      <c r="E29" s="5" t="s">
        <v>118</v>
      </c>
      <c r="F29" s="6">
        <v>45691</v>
      </c>
      <c r="G29" s="6">
        <v>45692</v>
      </c>
      <c r="H29" s="7">
        <v>45869</v>
      </c>
      <c r="I29" s="8">
        <v>1</v>
      </c>
      <c r="J29" s="12">
        <v>69000000</v>
      </c>
      <c r="K29" s="9">
        <v>69000000</v>
      </c>
      <c r="L29" s="10">
        <f t="shared" si="0"/>
        <v>1</v>
      </c>
      <c r="M29" s="9">
        <v>69000000</v>
      </c>
      <c r="N29" s="9">
        <f t="shared" si="1"/>
        <v>0</v>
      </c>
      <c r="O29" s="13" t="s">
        <v>119</v>
      </c>
    </row>
    <row r="30" spans="1:15" ht="94.5" x14ac:dyDescent="0.25">
      <c r="A30" s="4" t="s">
        <v>120</v>
      </c>
      <c r="B30" s="4" t="s">
        <v>121</v>
      </c>
      <c r="C30" s="5" t="s">
        <v>23</v>
      </c>
      <c r="D30" s="17" t="s">
        <v>18</v>
      </c>
      <c r="E30" s="5" t="s">
        <v>122</v>
      </c>
      <c r="F30" s="6">
        <v>45695</v>
      </c>
      <c r="G30" s="6">
        <v>45695</v>
      </c>
      <c r="H30" s="7">
        <v>45807</v>
      </c>
      <c r="I30" s="8">
        <v>1</v>
      </c>
      <c r="J30" s="12">
        <v>36000000</v>
      </c>
      <c r="K30" s="9">
        <v>36000000</v>
      </c>
      <c r="L30" s="10">
        <f t="shared" si="0"/>
        <v>1</v>
      </c>
      <c r="M30" s="9">
        <v>36000000</v>
      </c>
      <c r="N30" s="9">
        <f t="shared" si="1"/>
        <v>0</v>
      </c>
      <c r="O30" s="13" t="s">
        <v>123</v>
      </c>
    </row>
    <row r="31" spans="1:15" ht="63" x14ac:dyDescent="0.25">
      <c r="A31" s="4" t="s">
        <v>124</v>
      </c>
      <c r="B31" s="4" t="s">
        <v>125</v>
      </c>
      <c r="C31" s="5" t="s">
        <v>23</v>
      </c>
      <c r="D31" s="17" t="s">
        <v>18</v>
      </c>
      <c r="E31" s="5" t="s">
        <v>126</v>
      </c>
      <c r="F31" s="6">
        <v>45699</v>
      </c>
      <c r="G31" s="6">
        <v>45699</v>
      </c>
      <c r="H31" s="7">
        <v>45838</v>
      </c>
      <c r="I31" s="8">
        <v>1</v>
      </c>
      <c r="J31" s="12">
        <v>71250000</v>
      </c>
      <c r="K31" s="9">
        <v>71250000</v>
      </c>
      <c r="L31" s="10">
        <f t="shared" si="0"/>
        <v>1</v>
      </c>
      <c r="M31" s="9">
        <v>71250000</v>
      </c>
      <c r="N31" s="9">
        <f t="shared" si="1"/>
        <v>0</v>
      </c>
      <c r="O31" s="13" t="s">
        <v>127</v>
      </c>
    </row>
    <row r="32" spans="1:15" ht="63" x14ac:dyDescent="0.25">
      <c r="A32" s="4" t="s">
        <v>128</v>
      </c>
      <c r="B32" s="4" t="s">
        <v>125</v>
      </c>
      <c r="C32" s="5" t="s">
        <v>23</v>
      </c>
      <c r="D32" s="17" t="s">
        <v>18</v>
      </c>
      <c r="E32" s="5" t="s">
        <v>129</v>
      </c>
      <c r="F32" s="6">
        <v>45705</v>
      </c>
      <c r="G32" s="6">
        <v>45706</v>
      </c>
      <c r="H32" s="7">
        <v>46019</v>
      </c>
      <c r="I32" s="8">
        <f t="shared" ca="1" si="2"/>
        <v>0.56230031948881787</v>
      </c>
      <c r="J32" s="12">
        <v>114766666</v>
      </c>
      <c r="K32" s="9">
        <v>114766666</v>
      </c>
      <c r="L32" s="10">
        <f t="shared" si="0"/>
        <v>0.5271565525829599</v>
      </c>
      <c r="M32" s="9">
        <v>60500000</v>
      </c>
      <c r="N32" s="9">
        <f t="shared" si="1"/>
        <v>54266666</v>
      </c>
      <c r="O32" s="13" t="s">
        <v>130</v>
      </c>
    </row>
    <row r="33" spans="1:15" ht="94.5" x14ac:dyDescent="0.25">
      <c r="A33" s="4" t="s">
        <v>131</v>
      </c>
      <c r="B33" s="4" t="s">
        <v>132</v>
      </c>
      <c r="C33" s="5" t="s">
        <v>23</v>
      </c>
      <c r="D33" s="17" t="s">
        <v>18</v>
      </c>
      <c r="E33" s="5" t="s">
        <v>133</v>
      </c>
      <c r="F33" s="6">
        <v>45705</v>
      </c>
      <c r="G33" s="6">
        <v>45706</v>
      </c>
      <c r="H33" s="7">
        <v>46022</v>
      </c>
      <c r="I33" s="8">
        <f t="shared" ca="1" si="2"/>
        <v>0.55696202531645567</v>
      </c>
      <c r="J33" s="12">
        <v>78750000</v>
      </c>
      <c r="K33" s="9">
        <v>78750000</v>
      </c>
      <c r="L33" s="10">
        <f t="shared" si="0"/>
        <v>0.52380952380952384</v>
      </c>
      <c r="M33" s="9">
        <v>41250000</v>
      </c>
      <c r="N33" s="9">
        <f t="shared" si="1"/>
        <v>37500000</v>
      </c>
      <c r="O33" s="13" t="s">
        <v>134</v>
      </c>
    </row>
    <row r="34" spans="1:15" ht="126" x14ac:dyDescent="0.25">
      <c r="A34" s="4" t="s">
        <v>135</v>
      </c>
      <c r="B34" s="4" t="s">
        <v>136</v>
      </c>
      <c r="C34" s="5" t="s">
        <v>23</v>
      </c>
      <c r="D34" s="5" t="s">
        <v>18</v>
      </c>
      <c r="E34" s="5" t="s">
        <v>137</v>
      </c>
      <c r="F34" s="6">
        <v>45706</v>
      </c>
      <c r="G34" s="6">
        <v>45706</v>
      </c>
      <c r="H34" s="7">
        <v>46022</v>
      </c>
      <c r="I34" s="8">
        <f t="shared" ca="1" si="2"/>
        <v>0.55696202531645567</v>
      </c>
      <c r="J34" s="12">
        <v>89250000</v>
      </c>
      <c r="K34" s="9">
        <v>89250000</v>
      </c>
      <c r="L34" s="10">
        <f t="shared" si="0"/>
        <v>0.52380952380952384</v>
      </c>
      <c r="M34" s="9">
        <v>46750000</v>
      </c>
      <c r="N34" s="9">
        <f t="shared" si="1"/>
        <v>42500000</v>
      </c>
      <c r="O34" s="18" t="s">
        <v>138</v>
      </c>
    </row>
    <row r="35" spans="1:15" ht="105" x14ac:dyDescent="0.25">
      <c r="A35" s="4" t="s">
        <v>139</v>
      </c>
      <c r="B35" s="4" t="s">
        <v>140</v>
      </c>
      <c r="C35" s="5" t="s">
        <v>23</v>
      </c>
      <c r="D35" s="5" t="s">
        <v>18</v>
      </c>
      <c r="E35" s="5" t="s">
        <v>141</v>
      </c>
      <c r="F35" s="6">
        <v>45706</v>
      </c>
      <c r="G35" s="6">
        <v>45707</v>
      </c>
      <c r="H35" s="7">
        <v>46022</v>
      </c>
      <c r="I35" s="8">
        <f t="shared" ca="1" si="2"/>
        <v>0.55555555555555558</v>
      </c>
      <c r="J35" s="12">
        <v>82500000</v>
      </c>
      <c r="K35" s="9">
        <v>78750000</v>
      </c>
      <c r="L35" s="10">
        <f t="shared" si="0"/>
        <v>0.52380952380952384</v>
      </c>
      <c r="M35" s="9">
        <v>41250000</v>
      </c>
      <c r="N35" s="9">
        <f t="shared" si="1"/>
        <v>37500000</v>
      </c>
      <c r="O35" s="18" t="s">
        <v>142</v>
      </c>
    </row>
    <row r="36" spans="1:15" ht="63" x14ac:dyDescent="0.25">
      <c r="A36" s="4" t="s">
        <v>143</v>
      </c>
      <c r="B36" s="4" t="s">
        <v>144</v>
      </c>
      <c r="C36" s="5" t="s">
        <v>23</v>
      </c>
      <c r="D36" s="5" t="s">
        <v>18</v>
      </c>
      <c r="E36" s="5" t="s">
        <v>145</v>
      </c>
      <c r="F36" s="6">
        <v>45706</v>
      </c>
      <c r="G36" s="6">
        <v>45706</v>
      </c>
      <c r="H36" s="7">
        <v>46022</v>
      </c>
      <c r="I36" s="8">
        <f t="shared" ca="1" si="2"/>
        <v>0.55696202531645567</v>
      </c>
      <c r="J36" s="12">
        <v>94500000</v>
      </c>
      <c r="K36" s="9">
        <v>94500000</v>
      </c>
      <c r="L36" s="10">
        <f t="shared" si="0"/>
        <v>0.52380952380952384</v>
      </c>
      <c r="M36" s="9">
        <v>49500000</v>
      </c>
      <c r="N36" s="9">
        <f t="shared" si="1"/>
        <v>45000000</v>
      </c>
      <c r="O36" s="18" t="s">
        <v>146</v>
      </c>
    </row>
    <row r="37" spans="1:15" ht="52.5" x14ac:dyDescent="0.25">
      <c r="A37" s="4" t="s">
        <v>147</v>
      </c>
      <c r="B37" s="4" t="s">
        <v>148</v>
      </c>
      <c r="C37" s="5" t="s">
        <v>23</v>
      </c>
      <c r="D37" s="5" t="s">
        <v>18</v>
      </c>
      <c r="E37" s="5" t="s">
        <v>149</v>
      </c>
      <c r="F37" s="6">
        <v>45707</v>
      </c>
      <c r="G37" s="6">
        <v>45708</v>
      </c>
      <c r="H37" s="7">
        <v>46022</v>
      </c>
      <c r="I37" s="8">
        <f t="shared" ca="1" si="2"/>
        <v>0.55414012738853502</v>
      </c>
      <c r="J37" s="12">
        <v>105000000</v>
      </c>
      <c r="K37" s="9">
        <v>105000000</v>
      </c>
      <c r="L37" s="10">
        <f t="shared" si="0"/>
        <v>0.52380952380952384</v>
      </c>
      <c r="M37" s="9">
        <v>55000000</v>
      </c>
      <c r="N37" s="9">
        <f t="shared" si="1"/>
        <v>50000000</v>
      </c>
      <c r="O37" s="18" t="s">
        <v>150</v>
      </c>
    </row>
    <row r="38" spans="1:15" ht="42" x14ac:dyDescent="0.25">
      <c r="A38" s="4" t="s">
        <v>151</v>
      </c>
      <c r="B38" s="4" t="s">
        <v>152</v>
      </c>
      <c r="C38" s="5" t="s">
        <v>23</v>
      </c>
      <c r="D38" s="5" t="s">
        <v>18</v>
      </c>
      <c r="E38" s="5" t="s">
        <v>153</v>
      </c>
      <c r="F38" s="6">
        <v>45708</v>
      </c>
      <c r="G38" s="6">
        <v>45709</v>
      </c>
      <c r="H38" s="7">
        <v>46022</v>
      </c>
      <c r="I38" s="8">
        <f t="shared" ca="1" si="2"/>
        <v>0.55271565495207664</v>
      </c>
      <c r="J38" s="12">
        <v>136500000</v>
      </c>
      <c r="K38" s="9">
        <v>136500000</v>
      </c>
      <c r="L38" s="10">
        <f t="shared" si="0"/>
        <v>0.52380952380952384</v>
      </c>
      <c r="M38" s="9">
        <v>71500000</v>
      </c>
      <c r="N38" s="9">
        <f t="shared" si="1"/>
        <v>65000000</v>
      </c>
      <c r="O38" s="18" t="s">
        <v>154</v>
      </c>
    </row>
    <row r="39" spans="1:15" ht="73.5" x14ac:dyDescent="0.25">
      <c r="A39" s="4" t="s">
        <v>155</v>
      </c>
      <c r="B39" s="4" t="s">
        <v>156</v>
      </c>
      <c r="C39" s="5" t="s">
        <v>23</v>
      </c>
      <c r="D39" s="5" t="s">
        <v>18</v>
      </c>
      <c r="E39" s="5" t="s">
        <v>157</v>
      </c>
      <c r="F39" s="6">
        <v>45708</v>
      </c>
      <c r="G39" s="6">
        <v>45709</v>
      </c>
      <c r="H39" s="7">
        <v>45838</v>
      </c>
      <c r="I39" s="8">
        <v>1</v>
      </c>
      <c r="J39" s="12">
        <v>93500000</v>
      </c>
      <c r="K39" s="9">
        <v>36000000</v>
      </c>
      <c r="L39" s="10">
        <f t="shared" si="0"/>
        <v>1</v>
      </c>
      <c r="M39" s="9">
        <v>36000000</v>
      </c>
      <c r="N39" s="9">
        <f t="shared" si="1"/>
        <v>0</v>
      </c>
      <c r="O39" s="18" t="s">
        <v>158</v>
      </c>
    </row>
    <row r="40" spans="1:15" ht="52.5" x14ac:dyDescent="0.25">
      <c r="A40" s="4" t="s">
        <v>159</v>
      </c>
      <c r="B40" s="4" t="s">
        <v>160</v>
      </c>
      <c r="C40" s="5" t="s">
        <v>23</v>
      </c>
      <c r="D40" s="5" t="s">
        <v>18</v>
      </c>
      <c r="E40" s="5" t="s">
        <v>161</v>
      </c>
      <c r="F40" s="6">
        <v>45714</v>
      </c>
      <c r="G40" s="6">
        <v>45714</v>
      </c>
      <c r="H40" s="7">
        <v>46022</v>
      </c>
      <c r="I40" s="8">
        <f t="shared" ca="1" si="2"/>
        <v>0.54545454545454541</v>
      </c>
      <c r="J40" s="12">
        <v>102500000</v>
      </c>
      <c r="K40" s="9">
        <v>102500000</v>
      </c>
      <c r="L40" s="10">
        <f t="shared" si="0"/>
        <v>0.51219512195121952</v>
      </c>
      <c r="M40" s="9">
        <v>52500000</v>
      </c>
      <c r="N40" s="9">
        <f t="shared" si="1"/>
        <v>50000000</v>
      </c>
      <c r="O40" s="13" t="s">
        <v>162</v>
      </c>
    </row>
    <row r="41" spans="1:15" ht="52.5" x14ac:dyDescent="0.25">
      <c r="A41" s="4" t="s">
        <v>163</v>
      </c>
      <c r="B41" s="4" t="s">
        <v>164</v>
      </c>
      <c r="C41" s="5" t="s">
        <v>17</v>
      </c>
      <c r="D41" s="5" t="s">
        <v>18</v>
      </c>
      <c r="E41" s="5" t="s">
        <v>165</v>
      </c>
      <c r="F41" s="6">
        <v>45716</v>
      </c>
      <c r="G41" s="6">
        <v>45722</v>
      </c>
      <c r="H41" s="7">
        <v>46006</v>
      </c>
      <c r="I41" s="8">
        <f t="shared" ca="1" si="2"/>
        <v>0.56338028169014087</v>
      </c>
      <c r="J41" s="19">
        <v>46231500</v>
      </c>
      <c r="K41" s="9">
        <v>46231500</v>
      </c>
      <c r="L41" s="10">
        <f t="shared" si="0"/>
        <v>0.47619047619047616</v>
      </c>
      <c r="M41" s="9">
        <v>22015000</v>
      </c>
      <c r="N41" s="9">
        <f t="shared" si="1"/>
        <v>24216500</v>
      </c>
      <c r="O41" s="13" t="s">
        <v>166</v>
      </c>
    </row>
    <row r="42" spans="1:15" ht="84" x14ac:dyDescent="0.25">
      <c r="A42" s="4" t="s">
        <v>167</v>
      </c>
      <c r="B42" s="4" t="s">
        <v>168</v>
      </c>
      <c r="C42" s="5" t="s">
        <v>169</v>
      </c>
      <c r="D42" s="5" t="s">
        <v>18</v>
      </c>
      <c r="E42" s="5" t="s">
        <v>170</v>
      </c>
      <c r="F42" s="6">
        <v>45707</v>
      </c>
      <c r="G42" s="6" t="s">
        <v>171</v>
      </c>
      <c r="H42" s="7">
        <v>46387</v>
      </c>
      <c r="I42" s="8" t="e">
        <f ca="1">(TODAY()-G42)/(H42-G42)</f>
        <v>#VALUE!</v>
      </c>
      <c r="J42" s="20" t="s">
        <v>172</v>
      </c>
      <c r="K42" s="9">
        <v>0</v>
      </c>
      <c r="L42" s="10" t="s">
        <v>173</v>
      </c>
      <c r="M42" s="9">
        <v>0</v>
      </c>
      <c r="N42" s="9">
        <f t="shared" si="1"/>
        <v>0</v>
      </c>
      <c r="O42" s="13" t="s">
        <v>174</v>
      </c>
    </row>
    <row r="43" spans="1:15" ht="63" x14ac:dyDescent="0.25">
      <c r="A43" s="4" t="s">
        <v>175</v>
      </c>
      <c r="B43" s="4" t="s">
        <v>176</v>
      </c>
      <c r="C43" s="5" t="s">
        <v>17</v>
      </c>
      <c r="D43" s="5" t="s">
        <v>18</v>
      </c>
      <c r="E43" s="5" t="s">
        <v>177</v>
      </c>
      <c r="F43" s="6">
        <v>45716</v>
      </c>
      <c r="G43" s="6">
        <v>45722</v>
      </c>
      <c r="H43" s="7">
        <v>46006</v>
      </c>
      <c r="I43" s="8">
        <f t="shared" ca="1" si="2"/>
        <v>0.56338028169014087</v>
      </c>
      <c r="J43" s="19">
        <v>39900000</v>
      </c>
      <c r="K43" s="9">
        <v>39900000</v>
      </c>
      <c r="L43" s="10">
        <f t="shared" si="0"/>
        <v>0.47619047619047616</v>
      </c>
      <c r="M43" s="9">
        <v>19000000</v>
      </c>
      <c r="N43" s="9">
        <f t="shared" si="1"/>
        <v>20900000</v>
      </c>
      <c r="O43" s="13" t="s">
        <v>178</v>
      </c>
    </row>
    <row r="44" spans="1:15" ht="52.5" x14ac:dyDescent="0.25">
      <c r="A44" s="21" t="s">
        <v>179</v>
      </c>
      <c r="B44" s="4" t="s">
        <v>180</v>
      </c>
      <c r="C44" s="5" t="s">
        <v>17</v>
      </c>
      <c r="D44" s="5" t="s">
        <v>18</v>
      </c>
      <c r="E44" s="5" t="s">
        <v>181</v>
      </c>
      <c r="F44" s="6">
        <v>45726</v>
      </c>
      <c r="G44" s="6">
        <v>45733</v>
      </c>
      <c r="H44" s="7">
        <v>46006</v>
      </c>
      <c r="I44" s="8">
        <f t="shared" ca="1" si="2"/>
        <v>0.54578754578754574</v>
      </c>
      <c r="J44" s="19">
        <v>42845950</v>
      </c>
      <c r="K44" s="9">
        <v>47356050</v>
      </c>
      <c r="L44" s="10">
        <f t="shared" si="0"/>
        <v>0.42539682532643658</v>
      </c>
      <c r="M44" s="9">
        <v>20145113.329999998</v>
      </c>
      <c r="N44" s="9">
        <f t="shared" si="1"/>
        <v>27210936.670000002</v>
      </c>
      <c r="O44" s="13" t="s">
        <v>182</v>
      </c>
    </row>
    <row r="45" spans="1:15" ht="52.5" x14ac:dyDescent="0.25">
      <c r="A45" s="4" t="s">
        <v>183</v>
      </c>
      <c r="B45" s="4" t="s">
        <v>184</v>
      </c>
      <c r="C45" s="5" t="s">
        <v>17</v>
      </c>
      <c r="D45" s="5" t="s">
        <v>18</v>
      </c>
      <c r="E45" s="5" t="s">
        <v>185</v>
      </c>
      <c r="F45" s="6">
        <v>45716</v>
      </c>
      <c r="G45" s="6">
        <v>45726</v>
      </c>
      <c r="H45" s="7">
        <v>46006</v>
      </c>
      <c r="I45" s="8">
        <f t="shared" ca="1" si="2"/>
        <v>0.55714285714285716</v>
      </c>
      <c r="J45" s="19">
        <v>40983600</v>
      </c>
      <c r="K45" s="9">
        <v>40983600</v>
      </c>
      <c r="L45" s="10">
        <f t="shared" si="0"/>
        <v>0.47619047619047616</v>
      </c>
      <c r="M45" s="9">
        <v>19516000</v>
      </c>
      <c r="N45" s="9">
        <f t="shared" si="1"/>
        <v>21467600</v>
      </c>
      <c r="O45" s="13" t="s">
        <v>186</v>
      </c>
    </row>
    <row r="46" spans="1:15" ht="52.5" x14ac:dyDescent="0.25">
      <c r="A46" s="4" t="s">
        <v>187</v>
      </c>
      <c r="B46" s="4" t="s">
        <v>188</v>
      </c>
      <c r="C46" s="5" t="s">
        <v>23</v>
      </c>
      <c r="D46" s="5" t="s">
        <v>18</v>
      </c>
      <c r="E46" s="5" t="s">
        <v>189</v>
      </c>
      <c r="F46" s="6">
        <v>45727</v>
      </c>
      <c r="G46" s="6">
        <v>45728</v>
      </c>
      <c r="H46" s="7">
        <v>45988</v>
      </c>
      <c r="I46" s="8">
        <f t="shared" ca="1" si="2"/>
        <v>0.59230769230769231</v>
      </c>
      <c r="J46" s="12">
        <v>198950000</v>
      </c>
      <c r="K46" s="9">
        <v>198950000</v>
      </c>
      <c r="L46" s="10">
        <f t="shared" si="0"/>
        <v>0.53564546871073138</v>
      </c>
      <c r="M46" s="9">
        <v>106566666</v>
      </c>
      <c r="N46" s="9">
        <f t="shared" si="1"/>
        <v>92383334</v>
      </c>
      <c r="O46" s="18" t="s">
        <v>190</v>
      </c>
    </row>
    <row r="47" spans="1:15" ht="52.5" x14ac:dyDescent="0.25">
      <c r="A47" s="4" t="s">
        <v>191</v>
      </c>
      <c r="B47" s="4" t="s">
        <v>192</v>
      </c>
      <c r="C47" s="5" t="s">
        <v>193</v>
      </c>
      <c r="D47" s="5" t="s">
        <v>194</v>
      </c>
      <c r="E47" s="5" t="s">
        <v>195</v>
      </c>
      <c r="F47" s="6">
        <v>45728</v>
      </c>
      <c r="G47" s="6">
        <v>45729</v>
      </c>
      <c r="H47" s="7">
        <v>46022</v>
      </c>
      <c r="I47" s="8">
        <f t="shared" ca="1" si="2"/>
        <v>0.52218430034129693</v>
      </c>
      <c r="J47" s="19">
        <v>5236000</v>
      </c>
      <c r="K47" s="9">
        <v>5236000</v>
      </c>
      <c r="L47" s="10">
        <f t="shared" si="0"/>
        <v>0</v>
      </c>
      <c r="M47" s="9">
        <v>0</v>
      </c>
      <c r="N47" s="9">
        <f t="shared" si="1"/>
        <v>5236000</v>
      </c>
      <c r="O47" s="13" t="s">
        <v>196</v>
      </c>
    </row>
    <row r="48" spans="1:15" ht="42" x14ac:dyDescent="0.25">
      <c r="A48" s="4" t="s">
        <v>197</v>
      </c>
      <c r="B48" s="4" t="s">
        <v>198</v>
      </c>
      <c r="C48" s="5" t="s">
        <v>23</v>
      </c>
      <c r="D48" s="5" t="s">
        <v>18</v>
      </c>
      <c r="E48" s="5" t="s">
        <v>199</v>
      </c>
      <c r="F48" s="6">
        <v>45735</v>
      </c>
      <c r="G48" s="6">
        <v>45736</v>
      </c>
      <c r="H48" s="7">
        <v>45796</v>
      </c>
      <c r="I48" s="8">
        <v>1</v>
      </c>
      <c r="J48" s="12">
        <v>17066667</v>
      </c>
      <c r="K48" s="9">
        <v>17066667</v>
      </c>
      <c r="L48" s="10">
        <f t="shared" si="0"/>
        <v>1</v>
      </c>
      <c r="M48" s="9">
        <v>17066667</v>
      </c>
      <c r="N48" s="9">
        <f t="shared" si="1"/>
        <v>0</v>
      </c>
      <c r="O48" s="13" t="s">
        <v>200</v>
      </c>
    </row>
    <row r="49" spans="1:15" ht="63" x14ac:dyDescent="0.25">
      <c r="A49" s="4" t="s">
        <v>201</v>
      </c>
      <c r="B49" s="4" t="s">
        <v>202</v>
      </c>
      <c r="C49" s="5" t="s">
        <v>23</v>
      </c>
      <c r="D49" s="5" t="s">
        <v>18</v>
      </c>
      <c r="E49" s="5" t="s">
        <v>203</v>
      </c>
      <c r="F49" s="6">
        <v>45735</v>
      </c>
      <c r="G49" s="6">
        <v>45736</v>
      </c>
      <c r="H49" s="7">
        <v>45827</v>
      </c>
      <c r="I49" s="8">
        <v>1</v>
      </c>
      <c r="J49" s="12">
        <v>25066667</v>
      </c>
      <c r="K49" s="9">
        <v>25066667</v>
      </c>
      <c r="L49" s="10">
        <f t="shared" si="0"/>
        <v>1</v>
      </c>
      <c r="M49" s="9">
        <v>25066667</v>
      </c>
      <c r="N49" s="9">
        <f t="shared" si="1"/>
        <v>0</v>
      </c>
      <c r="O49" s="13" t="s">
        <v>204</v>
      </c>
    </row>
    <row r="50" spans="1:15" ht="52.5" x14ac:dyDescent="0.25">
      <c r="A50" s="4" t="s">
        <v>205</v>
      </c>
      <c r="B50" s="4" t="s">
        <v>206</v>
      </c>
      <c r="C50" s="5" t="s">
        <v>23</v>
      </c>
      <c r="D50" s="5" t="s">
        <v>18</v>
      </c>
      <c r="E50" s="4" t="s">
        <v>207</v>
      </c>
      <c r="F50" s="6">
        <v>45735</v>
      </c>
      <c r="G50" s="6">
        <v>45736</v>
      </c>
      <c r="H50" s="7">
        <v>45827</v>
      </c>
      <c r="I50" s="8">
        <v>1</v>
      </c>
      <c r="J50" s="12">
        <v>25066667</v>
      </c>
      <c r="K50" s="9">
        <v>25066667</v>
      </c>
      <c r="L50" s="10">
        <f t="shared" si="0"/>
        <v>1</v>
      </c>
      <c r="M50" s="9">
        <v>25066667</v>
      </c>
      <c r="N50" s="9">
        <f t="shared" si="1"/>
        <v>0</v>
      </c>
      <c r="O50" s="13" t="s">
        <v>208</v>
      </c>
    </row>
    <row r="51" spans="1:15" ht="52.5" x14ac:dyDescent="0.25">
      <c r="A51" s="4" t="s">
        <v>209</v>
      </c>
      <c r="B51" s="4" t="s">
        <v>210</v>
      </c>
      <c r="C51" s="5" t="s">
        <v>23</v>
      </c>
      <c r="D51" s="5" t="s">
        <v>18</v>
      </c>
      <c r="E51" s="4" t="s">
        <v>211</v>
      </c>
      <c r="F51" s="6">
        <v>45735</v>
      </c>
      <c r="G51" s="6">
        <v>45736</v>
      </c>
      <c r="H51" s="7">
        <v>45827</v>
      </c>
      <c r="I51" s="8">
        <v>1</v>
      </c>
      <c r="J51" s="12">
        <v>25066667</v>
      </c>
      <c r="K51" s="9">
        <v>25066667</v>
      </c>
      <c r="L51" s="10">
        <f t="shared" si="0"/>
        <v>1</v>
      </c>
      <c r="M51" s="9">
        <v>25066667</v>
      </c>
      <c r="N51" s="9">
        <f t="shared" si="1"/>
        <v>0</v>
      </c>
      <c r="O51" s="13" t="s">
        <v>212</v>
      </c>
    </row>
    <row r="52" spans="1:15" ht="63" x14ac:dyDescent="0.25">
      <c r="A52" s="4" t="s">
        <v>213</v>
      </c>
      <c r="B52" s="4" t="s">
        <v>214</v>
      </c>
      <c r="C52" s="5" t="s">
        <v>23</v>
      </c>
      <c r="D52" s="5" t="s">
        <v>18</v>
      </c>
      <c r="E52" s="4" t="s">
        <v>215</v>
      </c>
      <c r="F52" s="6">
        <v>45735</v>
      </c>
      <c r="G52" s="6">
        <v>45736</v>
      </c>
      <c r="H52" s="7">
        <v>45827</v>
      </c>
      <c r="I52" s="8">
        <v>1</v>
      </c>
      <c r="J52" s="12">
        <v>40733333</v>
      </c>
      <c r="K52" s="9">
        <v>40733333</v>
      </c>
      <c r="L52" s="10">
        <f t="shared" si="0"/>
        <v>1</v>
      </c>
      <c r="M52" s="9">
        <v>40733333</v>
      </c>
      <c r="N52" s="9">
        <f t="shared" si="1"/>
        <v>0</v>
      </c>
      <c r="O52" s="13" t="s">
        <v>216</v>
      </c>
    </row>
    <row r="53" spans="1:15" ht="52.5" x14ac:dyDescent="0.25">
      <c r="A53" s="4" t="s">
        <v>217</v>
      </c>
      <c r="B53" s="4" t="s">
        <v>218</v>
      </c>
      <c r="C53" s="5" t="s">
        <v>23</v>
      </c>
      <c r="D53" s="5" t="s">
        <v>18</v>
      </c>
      <c r="E53" s="4" t="s">
        <v>219</v>
      </c>
      <c r="F53" s="6">
        <v>45735</v>
      </c>
      <c r="G53" s="6">
        <v>45736</v>
      </c>
      <c r="H53" s="7">
        <v>45827</v>
      </c>
      <c r="I53" s="8">
        <v>1</v>
      </c>
      <c r="J53" s="12">
        <v>25066667</v>
      </c>
      <c r="K53" s="9">
        <v>25066667</v>
      </c>
      <c r="L53" s="10">
        <f t="shared" si="0"/>
        <v>1</v>
      </c>
      <c r="M53" s="9">
        <v>25066667</v>
      </c>
      <c r="N53" s="9">
        <f t="shared" si="1"/>
        <v>0</v>
      </c>
      <c r="O53" s="13" t="s">
        <v>220</v>
      </c>
    </row>
    <row r="54" spans="1:15" ht="73.5" x14ac:dyDescent="0.25">
      <c r="A54" s="4" t="s">
        <v>221</v>
      </c>
      <c r="B54" s="4" t="s">
        <v>222</v>
      </c>
      <c r="C54" s="5" t="s">
        <v>23</v>
      </c>
      <c r="D54" s="5" t="s">
        <v>18</v>
      </c>
      <c r="E54" s="4" t="s">
        <v>223</v>
      </c>
      <c r="F54" s="6">
        <v>45737</v>
      </c>
      <c r="G54" s="6">
        <v>45737</v>
      </c>
      <c r="H54" s="7">
        <v>45827</v>
      </c>
      <c r="I54" s="8">
        <v>1</v>
      </c>
      <c r="J54" s="12">
        <v>34466667</v>
      </c>
      <c r="K54" s="9">
        <v>34466667</v>
      </c>
      <c r="L54" s="10">
        <f t="shared" si="0"/>
        <v>1</v>
      </c>
      <c r="M54" s="9">
        <v>34466667</v>
      </c>
      <c r="N54" s="9">
        <f t="shared" si="1"/>
        <v>0</v>
      </c>
      <c r="O54" s="13" t="s">
        <v>224</v>
      </c>
    </row>
    <row r="55" spans="1:15" ht="42" x14ac:dyDescent="0.25">
      <c r="A55" s="4" t="s">
        <v>225</v>
      </c>
      <c r="B55" s="4" t="s">
        <v>226</v>
      </c>
      <c r="C55" s="5" t="s">
        <v>23</v>
      </c>
      <c r="D55" s="5" t="s">
        <v>18</v>
      </c>
      <c r="E55" s="4" t="s">
        <v>227</v>
      </c>
      <c r="F55" s="6">
        <v>45736</v>
      </c>
      <c r="G55" s="6">
        <v>45737</v>
      </c>
      <c r="H55" s="7">
        <v>45827</v>
      </c>
      <c r="I55" s="8">
        <v>1</v>
      </c>
      <c r="J55" s="12">
        <v>25066667</v>
      </c>
      <c r="K55" s="9">
        <v>25066667</v>
      </c>
      <c r="L55" s="10">
        <f t="shared" si="0"/>
        <v>1</v>
      </c>
      <c r="M55" s="9">
        <v>25066667</v>
      </c>
      <c r="N55" s="9">
        <f t="shared" si="1"/>
        <v>0</v>
      </c>
      <c r="O55" s="13" t="s">
        <v>228</v>
      </c>
    </row>
    <row r="56" spans="1:15" ht="31.5" x14ac:dyDescent="0.25">
      <c r="A56" s="4" t="s">
        <v>229</v>
      </c>
      <c r="B56" s="4" t="s">
        <v>230</v>
      </c>
      <c r="C56" s="5" t="s">
        <v>231</v>
      </c>
      <c r="D56" s="5" t="s">
        <v>194</v>
      </c>
      <c r="E56" s="4" t="s">
        <v>232</v>
      </c>
      <c r="F56" s="6">
        <v>45743</v>
      </c>
      <c r="G56" s="6">
        <v>45750</v>
      </c>
      <c r="H56" s="7">
        <v>45991</v>
      </c>
      <c r="I56" s="8">
        <f t="shared" ca="1" si="2"/>
        <v>0.5477178423236515</v>
      </c>
      <c r="J56" s="19">
        <v>50000000</v>
      </c>
      <c r="K56" s="9">
        <v>50000000</v>
      </c>
      <c r="L56" s="10">
        <f t="shared" si="0"/>
        <v>0</v>
      </c>
      <c r="M56" s="9">
        <v>0</v>
      </c>
      <c r="N56" s="9">
        <f t="shared" si="1"/>
        <v>50000000</v>
      </c>
      <c r="O56" s="18" t="s">
        <v>233</v>
      </c>
    </row>
    <row r="57" spans="1:15" ht="105" x14ac:dyDescent="0.25">
      <c r="A57" s="4" t="s">
        <v>234</v>
      </c>
      <c r="B57" s="4" t="s">
        <v>235</v>
      </c>
      <c r="C57" s="5" t="s">
        <v>236</v>
      </c>
      <c r="D57" s="5" t="s">
        <v>18</v>
      </c>
      <c r="E57" s="4" t="s">
        <v>237</v>
      </c>
      <c r="F57" s="6">
        <v>45742</v>
      </c>
      <c r="G57" s="6">
        <v>45747</v>
      </c>
      <c r="H57" s="7">
        <v>45839</v>
      </c>
      <c r="I57" s="8">
        <v>1</v>
      </c>
      <c r="J57" s="19">
        <v>70000000</v>
      </c>
      <c r="K57" s="9">
        <v>70000000</v>
      </c>
      <c r="L57" s="10">
        <f t="shared" si="0"/>
        <v>1</v>
      </c>
      <c r="M57" s="9">
        <v>70000000</v>
      </c>
      <c r="N57" s="9">
        <f t="shared" si="1"/>
        <v>0</v>
      </c>
      <c r="O57" s="18" t="s">
        <v>238</v>
      </c>
    </row>
    <row r="58" spans="1:15" ht="94.5" x14ac:dyDescent="0.25">
      <c r="A58" s="4" t="s">
        <v>239</v>
      </c>
      <c r="B58" s="4" t="s">
        <v>240</v>
      </c>
      <c r="C58" s="5" t="s">
        <v>231</v>
      </c>
      <c r="D58" s="5" t="s">
        <v>241</v>
      </c>
      <c r="E58" s="4" t="s">
        <v>242</v>
      </c>
      <c r="F58" s="6">
        <v>45744</v>
      </c>
      <c r="G58" s="6">
        <v>45748</v>
      </c>
      <c r="H58" s="7">
        <v>45900</v>
      </c>
      <c r="I58" s="8">
        <f t="shared" ca="1" si="2"/>
        <v>0.88157894736842102</v>
      </c>
      <c r="J58" s="19">
        <v>947800000</v>
      </c>
      <c r="K58" s="9">
        <v>947800000</v>
      </c>
      <c r="L58" s="10">
        <f t="shared" si="0"/>
        <v>0.40268785882042629</v>
      </c>
      <c r="M58" s="9">
        <v>381667552.59000003</v>
      </c>
      <c r="N58" s="9">
        <f t="shared" si="1"/>
        <v>566132447.40999997</v>
      </c>
      <c r="O58" s="13" t="s">
        <v>243</v>
      </c>
    </row>
    <row r="59" spans="1:15" ht="73.5" x14ac:dyDescent="0.25">
      <c r="A59" s="4" t="s">
        <v>244</v>
      </c>
      <c r="B59" s="4" t="s">
        <v>245</v>
      </c>
      <c r="C59" s="5" t="s">
        <v>246</v>
      </c>
      <c r="D59" s="5" t="s">
        <v>194</v>
      </c>
      <c r="E59" s="4" t="s">
        <v>247</v>
      </c>
      <c r="F59" s="6">
        <v>45744</v>
      </c>
      <c r="G59" s="6">
        <v>45748</v>
      </c>
      <c r="H59" s="7">
        <v>45991</v>
      </c>
      <c r="I59" s="8">
        <f t="shared" ca="1" si="2"/>
        <v>0.55144032921810704</v>
      </c>
      <c r="J59" s="19">
        <v>120500000</v>
      </c>
      <c r="K59" s="9">
        <v>120500000</v>
      </c>
      <c r="L59" s="10">
        <f t="shared" si="0"/>
        <v>0</v>
      </c>
      <c r="M59" s="9">
        <v>0</v>
      </c>
      <c r="N59" s="9">
        <f t="shared" si="1"/>
        <v>120500000</v>
      </c>
      <c r="O59" s="13" t="s">
        <v>248</v>
      </c>
    </row>
    <row r="60" spans="1:15" ht="63" x14ac:dyDescent="0.25">
      <c r="A60" s="4" t="s">
        <v>249</v>
      </c>
      <c r="B60" s="4" t="s">
        <v>250</v>
      </c>
      <c r="C60" s="5" t="s">
        <v>251</v>
      </c>
      <c r="D60" s="5" t="s">
        <v>194</v>
      </c>
      <c r="E60" s="4" t="s">
        <v>252</v>
      </c>
      <c r="F60" s="6">
        <v>45751</v>
      </c>
      <c r="G60" s="6">
        <v>45758</v>
      </c>
      <c r="H60" s="7">
        <v>45788</v>
      </c>
      <c r="I60" s="8">
        <v>1</v>
      </c>
      <c r="J60" s="19">
        <v>84769900</v>
      </c>
      <c r="K60" s="9">
        <v>84769900</v>
      </c>
      <c r="L60" s="10">
        <f t="shared" si="0"/>
        <v>1</v>
      </c>
      <c r="M60" s="9">
        <v>84769900</v>
      </c>
      <c r="N60" s="9">
        <f t="shared" si="1"/>
        <v>0</v>
      </c>
      <c r="O60" s="18" t="s">
        <v>253</v>
      </c>
    </row>
    <row r="61" spans="1:15" ht="115.5" x14ac:dyDescent="0.25">
      <c r="A61" s="4" t="s">
        <v>254</v>
      </c>
      <c r="B61" s="4" t="s">
        <v>255</v>
      </c>
      <c r="C61" s="5" t="s">
        <v>236</v>
      </c>
      <c r="D61" s="5" t="s">
        <v>18</v>
      </c>
      <c r="E61" s="4" t="s">
        <v>256</v>
      </c>
      <c r="F61" s="6">
        <v>45751</v>
      </c>
      <c r="G61" s="6">
        <v>45754</v>
      </c>
      <c r="H61" s="7">
        <v>45994</v>
      </c>
      <c r="I61" s="8">
        <f t="shared" ca="1" si="2"/>
        <v>0.53333333333333333</v>
      </c>
      <c r="J61" s="19">
        <v>711205387</v>
      </c>
      <c r="K61" s="9">
        <v>353362888</v>
      </c>
      <c r="L61" s="10">
        <f t="shared" si="0"/>
        <v>0.14891618725959699</v>
      </c>
      <c r="M61" s="9">
        <v>52621454</v>
      </c>
      <c r="N61" s="9">
        <f t="shared" si="1"/>
        <v>300741434</v>
      </c>
      <c r="O61" s="18" t="s">
        <v>257</v>
      </c>
    </row>
    <row r="62" spans="1:15" ht="63" x14ac:dyDescent="0.25">
      <c r="A62" s="4" t="s">
        <v>258</v>
      </c>
      <c r="B62" s="4" t="s">
        <v>259</v>
      </c>
      <c r="C62" s="5" t="s">
        <v>23</v>
      </c>
      <c r="D62" s="5" t="s">
        <v>18</v>
      </c>
      <c r="E62" s="4" t="s">
        <v>260</v>
      </c>
      <c r="F62" s="6">
        <v>45758</v>
      </c>
      <c r="G62" s="6">
        <v>45758</v>
      </c>
      <c r="H62" s="7">
        <v>46022</v>
      </c>
      <c r="I62" s="8">
        <f t="shared" ca="1" si="2"/>
        <v>0.46969696969696972</v>
      </c>
      <c r="J62" s="19">
        <v>143500000</v>
      </c>
      <c r="K62" s="9">
        <v>143500000</v>
      </c>
      <c r="L62" s="10">
        <f t="shared" si="0"/>
        <v>0.42857142857142855</v>
      </c>
      <c r="M62" s="9">
        <v>61500000</v>
      </c>
      <c r="N62" s="9">
        <f t="shared" si="1"/>
        <v>82000000</v>
      </c>
      <c r="O62" s="18" t="s">
        <v>261</v>
      </c>
    </row>
    <row r="63" spans="1:15" ht="52.5" x14ac:dyDescent="0.25">
      <c r="A63" s="4" t="s">
        <v>262</v>
      </c>
      <c r="B63" s="4" t="s">
        <v>263</v>
      </c>
      <c r="C63" s="5" t="s">
        <v>23</v>
      </c>
      <c r="D63" s="5" t="s">
        <v>18</v>
      </c>
      <c r="E63" s="4" t="s">
        <v>264</v>
      </c>
      <c r="F63" s="6">
        <v>45758</v>
      </c>
      <c r="G63" s="6">
        <v>45758</v>
      </c>
      <c r="H63" s="7">
        <v>46022</v>
      </c>
      <c r="I63" s="8">
        <f t="shared" ca="1" si="2"/>
        <v>0.46969696969696972</v>
      </c>
      <c r="J63" s="19">
        <v>143500000</v>
      </c>
      <c r="K63" s="9">
        <v>143500000</v>
      </c>
      <c r="L63" s="10">
        <f t="shared" si="0"/>
        <v>0.42857142857142855</v>
      </c>
      <c r="M63" s="9">
        <v>61500000</v>
      </c>
      <c r="N63" s="9">
        <f t="shared" si="1"/>
        <v>82000000</v>
      </c>
      <c r="O63" s="18" t="s">
        <v>265</v>
      </c>
    </row>
    <row r="64" spans="1:15" ht="73.5" x14ac:dyDescent="0.25">
      <c r="A64" s="4" t="s">
        <v>266</v>
      </c>
      <c r="B64" s="4" t="s">
        <v>267</v>
      </c>
      <c r="C64" s="5" t="s">
        <v>251</v>
      </c>
      <c r="D64" s="5" t="s">
        <v>194</v>
      </c>
      <c r="E64" s="4" t="s">
        <v>268</v>
      </c>
      <c r="F64" s="6">
        <v>45769</v>
      </c>
      <c r="G64" s="6">
        <v>45771</v>
      </c>
      <c r="H64" s="7">
        <v>45812</v>
      </c>
      <c r="I64" s="8">
        <f t="shared" ca="1" si="2"/>
        <v>2.7073170731707319</v>
      </c>
      <c r="J64" s="20">
        <v>28350000</v>
      </c>
      <c r="K64" s="9">
        <v>28350000</v>
      </c>
      <c r="L64" s="10">
        <f t="shared" si="0"/>
        <v>1</v>
      </c>
      <c r="M64" s="9">
        <v>28350000</v>
      </c>
      <c r="N64" s="9">
        <f t="shared" si="1"/>
        <v>0</v>
      </c>
      <c r="O64" s="18" t="s">
        <v>269</v>
      </c>
    </row>
    <row r="65" spans="1:15" ht="115.5" x14ac:dyDescent="0.25">
      <c r="A65" s="4" t="s">
        <v>270</v>
      </c>
      <c r="B65" s="4" t="s">
        <v>271</v>
      </c>
      <c r="C65" s="5" t="s">
        <v>169</v>
      </c>
      <c r="D65" s="5" t="s">
        <v>18</v>
      </c>
      <c r="E65" s="4" t="s">
        <v>272</v>
      </c>
      <c r="F65" s="6">
        <v>45771</v>
      </c>
      <c r="G65" s="6">
        <v>45782</v>
      </c>
      <c r="H65" s="22">
        <v>46022</v>
      </c>
      <c r="I65" s="8">
        <f t="shared" ca="1" si="2"/>
        <v>0.41666666666666669</v>
      </c>
      <c r="J65" s="19" t="s">
        <v>172</v>
      </c>
      <c r="K65" s="9">
        <v>0</v>
      </c>
      <c r="L65" s="10" t="s">
        <v>173</v>
      </c>
      <c r="M65" s="9">
        <v>0</v>
      </c>
      <c r="N65" s="9">
        <f t="shared" si="1"/>
        <v>0</v>
      </c>
      <c r="O65" s="18" t="s">
        <v>273</v>
      </c>
    </row>
    <row r="66" spans="1:15" ht="42" x14ac:dyDescent="0.25">
      <c r="A66" s="4" t="s">
        <v>274</v>
      </c>
      <c r="B66" s="4" t="s">
        <v>275</v>
      </c>
      <c r="C66" s="5" t="s">
        <v>193</v>
      </c>
      <c r="D66" s="5" t="s">
        <v>18</v>
      </c>
      <c r="E66" s="4" t="s">
        <v>276</v>
      </c>
      <c r="F66" s="6">
        <v>45775</v>
      </c>
      <c r="G66" s="6">
        <v>45779</v>
      </c>
      <c r="H66" s="7">
        <v>46022</v>
      </c>
      <c r="I66" s="8">
        <f t="shared" ca="1" si="2"/>
        <v>0.42386831275720166</v>
      </c>
      <c r="J66" s="19">
        <v>1000000000</v>
      </c>
      <c r="K66" s="9">
        <v>1000000000</v>
      </c>
      <c r="L66" s="10">
        <f t="shared" si="0"/>
        <v>5.0899811000000003E-2</v>
      </c>
      <c r="M66" s="9">
        <v>50899811</v>
      </c>
      <c r="N66" s="9">
        <f t="shared" si="1"/>
        <v>949100189</v>
      </c>
      <c r="O66" s="18" t="s">
        <v>277</v>
      </c>
    </row>
    <row r="67" spans="1:15" ht="94.5" x14ac:dyDescent="0.25">
      <c r="A67" s="23" t="s">
        <v>278</v>
      </c>
      <c r="B67" s="4" t="s">
        <v>279</v>
      </c>
      <c r="C67" s="5" t="s">
        <v>23</v>
      </c>
      <c r="D67" s="4" t="s">
        <v>18</v>
      </c>
      <c r="E67" s="4" t="s">
        <v>280</v>
      </c>
      <c r="F67" s="6">
        <v>45786</v>
      </c>
      <c r="G67" s="6">
        <v>45789</v>
      </c>
      <c r="H67" s="7">
        <v>46022</v>
      </c>
      <c r="I67" s="8">
        <f t="shared" ca="1" si="2"/>
        <v>0.39914163090128757</v>
      </c>
      <c r="J67" s="19">
        <v>62000000</v>
      </c>
      <c r="K67" s="9">
        <v>62000000</v>
      </c>
      <c r="L67" s="10">
        <f t="shared" si="0"/>
        <v>0.35483870967741937</v>
      </c>
      <c r="M67" s="9">
        <v>22000000</v>
      </c>
      <c r="N67" s="9">
        <f t="shared" si="1"/>
        <v>40000000</v>
      </c>
      <c r="O67" s="18" t="s">
        <v>281</v>
      </c>
    </row>
    <row r="68" spans="1:15" ht="147" x14ac:dyDescent="0.25">
      <c r="A68" s="4" t="s">
        <v>282</v>
      </c>
      <c r="B68" s="4" t="s">
        <v>283</v>
      </c>
      <c r="C68" s="5" t="s">
        <v>23</v>
      </c>
      <c r="D68" s="5" t="s">
        <v>18</v>
      </c>
      <c r="E68" s="4" t="s">
        <v>284</v>
      </c>
      <c r="F68" s="6">
        <v>45791</v>
      </c>
      <c r="G68" s="6">
        <v>45791</v>
      </c>
      <c r="H68" s="7">
        <v>45838</v>
      </c>
      <c r="I68" s="8">
        <v>1</v>
      </c>
      <c r="J68" s="19">
        <v>10500000</v>
      </c>
      <c r="K68" s="9">
        <v>10500000</v>
      </c>
      <c r="L68" s="10">
        <f t="shared" ref="L68:L131" si="3">M68/K68</f>
        <v>1</v>
      </c>
      <c r="M68" s="9">
        <v>10500000</v>
      </c>
      <c r="N68" s="9">
        <f t="shared" ref="N68:N131" si="4">K68-M68</f>
        <v>0</v>
      </c>
      <c r="O68" s="18" t="s">
        <v>285</v>
      </c>
    </row>
    <row r="69" spans="1:15" ht="73.5" x14ac:dyDescent="0.25">
      <c r="A69" s="23" t="s">
        <v>286</v>
      </c>
      <c r="B69" s="4" t="s">
        <v>287</v>
      </c>
      <c r="C69" s="5" t="s">
        <v>23</v>
      </c>
      <c r="D69" s="5" t="s">
        <v>18</v>
      </c>
      <c r="E69" s="4" t="s">
        <v>288</v>
      </c>
      <c r="F69" s="6">
        <v>45800</v>
      </c>
      <c r="G69" s="6">
        <v>45800</v>
      </c>
      <c r="H69" s="7">
        <v>46022</v>
      </c>
      <c r="I69" s="8">
        <f t="shared" ca="1" si="2"/>
        <v>0.36936936936936937</v>
      </c>
      <c r="J69" s="19">
        <v>90000000</v>
      </c>
      <c r="K69" s="9">
        <v>90000000</v>
      </c>
      <c r="L69" s="10">
        <f t="shared" si="3"/>
        <v>0.33333333333333331</v>
      </c>
      <c r="M69" s="9">
        <v>30000000</v>
      </c>
      <c r="N69" s="9">
        <f t="shared" si="4"/>
        <v>60000000</v>
      </c>
      <c r="O69" s="13" t="s">
        <v>289</v>
      </c>
    </row>
    <row r="70" spans="1:15" ht="52.5" x14ac:dyDescent="0.25">
      <c r="A70" s="23" t="s">
        <v>290</v>
      </c>
      <c r="B70" s="4" t="s">
        <v>291</v>
      </c>
      <c r="C70" s="5" t="s">
        <v>23</v>
      </c>
      <c r="D70" s="5" t="s">
        <v>18</v>
      </c>
      <c r="E70" s="4" t="s">
        <v>292</v>
      </c>
      <c r="F70" s="6">
        <v>45800</v>
      </c>
      <c r="G70" s="6">
        <v>45803</v>
      </c>
      <c r="H70" s="24">
        <v>45983</v>
      </c>
      <c r="I70" s="8">
        <f t="shared" ca="1" si="2"/>
        <v>0.43888888888888888</v>
      </c>
      <c r="J70" s="25">
        <v>35900000</v>
      </c>
      <c r="K70" s="9">
        <v>35900000</v>
      </c>
      <c r="L70" s="10">
        <f t="shared" si="3"/>
        <v>0.37604456824512533</v>
      </c>
      <c r="M70" s="9">
        <v>13500000</v>
      </c>
      <c r="N70" s="9">
        <f t="shared" si="4"/>
        <v>22400000</v>
      </c>
      <c r="O70" s="26" t="s">
        <v>293</v>
      </c>
    </row>
    <row r="71" spans="1:15" ht="84" x14ac:dyDescent="0.25">
      <c r="A71" s="27" t="s">
        <v>294</v>
      </c>
      <c r="B71" s="4" t="s">
        <v>295</v>
      </c>
      <c r="C71" s="28" t="s">
        <v>296</v>
      </c>
      <c r="D71" s="5" t="s">
        <v>18</v>
      </c>
      <c r="E71" s="4" t="s">
        <v>297</v>
      </c>
      <c r="F71" s="6">
        <v>45814</v>
      </c>
      <c r="G71" s="6">
        <v>45834</v>
      </c>
      <c r="H71" s="7">
        <v>47660</v>
      </c>
      <c r="I71" s="8">
        <f t="shared" ca="1" si="2"/>
        <v>2.628696604600219E-2</v>
      </c>
      <c r="J71" s="20" t="s">
        <v>172</v>
      </c>
      <c r="K71" s="9">
        <v>0</v>
      </c>
      <c r="L71" s="10" t="s">
        <v>173</v>
      </c>
      <c r="M71" s="9">
        <v>0</v>
      </c>
      <c r="N71" s="9">
        <f t="shared" si="4"/>
        <v>0</v>
      </c>
      <c r="O71" s="18" t="s">
        <v>298</v>
      </c>
    </row>
    <row r="72" spans="1:15" ht="84" x14ac:dyDescent="0.25">
      <c r="A72" s="27" t="s">
        <v>299</v>
      </c>
      <c r="B72" s="4" t="s">
        <v>300</v>
      </c>
      <c r="C72" s="5" t="s">
        <v>296</v>
      </c>
      <c r="D72" s="5" t="s">
        <v>18</v>
      </c>
      <c r="E72" s="4" t="s">
        <v>301</v>
      </c>
      <c r="F72" s="6">
        <v>45806</v>
      </c>
      <c r="G72" s="6">
        <v>45834</v>
      </c>
      <c r="H72" s="24">
        <v>47660</v>
      </c>
      <c r="I72" s="8">
        <f t="shared" ca="1" si="2"/>
        <v>2.628696604600219E-2</v>
      </c>
      <c r="J72" s="20" t="s">
        <v>172</v>
      </c>
      <c r="K72" s="9">
        <v>0</v>
      </c>
      <c r="L72" s="10" t="s">
        <v>173</v>
      </c>
      <c r="M72" s="9">
        <v>0</v>
      </c>
      <c r="N72" s="9">
        <f t="shared" si="4"/>
        <v>0</v>
      </c>
      <c r="O72" s="29" t="s">
        <v>298</v>
      </c>
    </row>
    <row r="73" spans="1:15" ht="84" x14ac:dyDescent="0.25">
      <c r="A73" s="4" t="s">
        <v>302</v>
      </c>
      <c r="B73" s="4" t="s">
        <v>303</v>
      </c>
      <c r="C73" s="5" t="s">
        <v>296</v>
      </c>
      <c r="D73" s="5" t="s">
        <v>18</v>
      </c>
      <c r="E73" s="4" t="s">
        <v>304</v>
      </c>
      <c r="F73" s="6">
        <v>45806</v>
      </c>
      <c r="G73" s="6">
        <v>45835</v>
      </c>
      <c r="H73" s="7">
        <v>47661</v>
      </c>
      <c r="I73" s="8">
        <f t="shared" ca="1" si="2"/>
        <v>2.5739320920043812E-2</v>
      </c>
      <c r="J73" s="20" t="s">
        <v>172</v>
      </c>
      <c r="K73" s="9">
        <v>0</v>
      </c>
      <c r="L73" s="10" t="s">
        <v>173</v>
      </c>
      <c r="M73" s="9">
        <v>0</v>
      </c>
      <c r="N73" s="9">
        <f t="shared" si="4"/>
        <v>0</v>
      </c>
      <c r="O73" s="18" t="s">
        <v>298</v>
      </c>
    </row>
    <row r="74" spans="1:15" ht="84" x14ac:dyDescent="0.25">
      <c r="A74" s="4" t="s">
        <v>305</v>
      </c>
      <c r="B74" s="4" t="s">
        <v>306</v>
      </c>
      <c r="C74" s="5" t="s">
        <v>296</v>
      </c>
      <c r="D74" s="5" t="s">
        <v>18</v>
      </c>
      <c r="E74" s="4" t="s">
        <v>307</v>
      </c>
      <c r="F74" s="6">
        <v>45806</v>
      </c>
      <c r="G74" s="6">
        <v>45835</v>
      </c>
      <c r="H74" s="7">
        <v>47661</v>
      </c>
      <c r="I74" s="8">
        <f t="shared" ca="1" si="2"/>
        <v>2.5739320920043812E-2</v>
      </c>
      <c r="J74" s="20" t="s">
        <v>172</v>
      </c>
      <c r="K74" s="9">
        <v>0</v>
      </c>
      <c r="L74" s="10" t="s">
        <v>173</v>
      </c>
      <c r="M74" s="9">
        <v>0</v>
      </c>
      <c r="N74" s="9">
        <f t="shared" si="4"/>
        <v>0</v>
      </c>
      <c r="O74" s="18" t="s">
        <v>298</v>
      </c>
    </row>
    <row r="75" spans="1:15" ht="84" x14ac:dyDescent="0.25">
      <c r="A75" s="4" t="s">
        <v>308</v>
      </c>
      <c r="B75" s="4" t="s">
        <v>309</v>
      </c>
      <c r="C75" s="5" t="s">
        <v>296</v>
      </c>
      <c r="D75" s="5" t="s">
        <v>18</v>
      </c>
      <c r="E75" s="4" t="s">
        <v>310</v>
      </c>
      <c r="F75" s="6">
        <v>45817</v>
      </c>
      <c r="G75" s="6">
        <v>45839</v>
      </c>
      <c r="H75" s="7">
        <v>47665</v>
      </c>
      <c r="I75" s="8">
        <f t="shared" ca="1" si="2"/>
        <v>2.3548740416210297E-2</v>
      </c>
      <c r="J75" s="20" t="s">
        <v>172</v>
      </c>
      <c r="K75" s="9">
        <v>0</v>
      </c>
      <c r="L75" s="10" t="s">
        <v>173</v>
      </c>
      <c r="M75" s="9">
        <v>0</v>
      </c>
      <c r="N75" s="9">
        <f t="shared" si="4"/>
        <v>0</v>
      </c>
      <c r="O75" s="18" t="s">
        <v>298</v>
      </c>
    </row>
    <row r="76" spans="1:15" ht="84" x14ac:dyDescent="0.25">
      <c r="A76" s="30" t="s">
        <v>311</v>
      </c>
      <c r="B76" s="4" t="s">
        <v>312</v>
      </c>
      <c r="C76" s="5" t="s">
        <v>296</v>
      </c>
      <c r="D76" s="5" t="s">
        <v>18</v>
      </c>
      <c r="E76" s="4" t="s">
        <v>313</v>
      </c>
      <c r="F76" s="6">
        <v>45806</v>
      </c>
      <c r="G76" s="6">
        <v>45839</v>
      </c>
      <c r="H76" s="24">
        <v>47665</v>
      </c>
      <c r="I76" s="8">
        <f t="shared" ca="1" si="2"/>
        <v>2.3548740416210297E-2</v>
      </c>
      <c r="J76" s="20" t="s">
        <v>172</v>
      </c>
      <c r="K76" s="9">
        <v>0</v>
      </c>
      <c r="L76" s="10" t="s">
        <v>173</v>
      </c>
      <c r="M76" s="9">
        <v>0</v>
      </c>
      <c r="N76" s="9">
        <f t="shared" si="4"/>
        <v>0</v>
      </c>
      <c r="O76" s="31" t="s">
        <v>298</v>
      </c>
    </row>
    <row r="77" spans="1:15" ht="84" x14ac:dyDescent="0.25">
      <c r="A77" s="4" t="s">
        <v>314</v>
      </c>
      <c r="B77" s="4" t="s">
        <v>315</v>
      </c>
      <c r="C77" s="28" t="s">
        <v>296</v>
      </c>
      <c r="D77" s="5" t="s">
        <v>18</v>
      </c>
      <c r="E77" s="4" t="s">
        <v>316</v>
      </c>
      <c r="F77" s="6">
        <v>45814</v>
      </c>
      <c r="G77" s="6">
        <v>45834</v>
      </c>
      <c r="H77" s="7">
        <v>47660</v>
      </c>
      <c r="I77" s="8">
        <f t="shared" ca="1" si="2"/>
        <v>2.628696604600219E-2</v>
      </c>
      <c r="J77" s="20" t="s">
        <v>172</v>
      </c>
      <c r="K77" s="9">
        <v>0</v>
      </c>
      <c r="L77" s="10" t="s">
        <v>173</v>
      </c>
      <c r="M77" s="9">
        <v>0</v>
      </c>
      <c r="N77" s="9">
        <f t="shared" si="4"/>
        <v>0</v>
      </c>
      <c r="O77" s="18" t="s">
        <v>298</v>
      </c>
    </row>
    <row r="78" spans="1:15" ht="84" x14ac:dyDescent="0.25">
      <c r="A78" s="32" t="s">
        <v>317</v>
      </c>
      <c r="B78" s="4" t="s">
        <v>318</v>
      </c>
      <c r="C78" s="5" t="s">
        <v>296</v>
      </c>
      <c r="D78" s="5" t="s">
        <v>18</v>
      </c>
      <c r="E78" s="4" t="s">
        <v>319</v>
      </c>
      <c r="F78" s="6">
        <v>45806</v>
      </c>
      <c r="G78" s="6">
        <v>45834</v>
      </c>
      <c r="H78" s="24">
        <v>47660</v>
      </c>
      <c r="I78" s="8">
        <f t="shared" ca="1" si="2"/>
        <v>2.628696604600219E-2</v>
      </c>
      <c r="J78" s="20" t="s">
        <v>172</v>
      </c>
      <c r="K78" s="9">
        <v>0</v>
      </c>
      <c r="L78" s="10" t="s">
        <v>173</v>
      </c>
      <c r="M78" s="9">
        <v>0</v>
      </c>
      <c r="N78" s="9">
        <f t="shared" si="4"/>
        <v>0</v>
      </c>
      <c r="O78" s="33" t="s">
        <v>298</v>
      </c>
    </row>
    <row r="79" spans="1:15" ht="84" x14ac:dyDescent="0.25">
      <c r="A79" s="4" t="s">
        <v>320</v>
      </c>
      <c r="B79" s="4" t="s">
        <v>321</v>
      </c>
      <c r="C79" s="28" t="s">
        <v>296</v>
      </c>
      <c r="D79" s="5" t="s">
        <v>18</v>
      </c>
      <c r="E79" s="4" t="s">
        <v>322</v>
      </c>
      <c r="F79" s="6">
        <v>45814</v>
      </c>
      <c r="G79" s="6">
        <v>45840</v>
      </c>
      <c r="H79" s="7">
        <v>47666</v>
      </c>
      <c r="I79" s="8">
        <f t="shared" ca="1" si="2"/>
        <v>2.3001095290251915E-2</v>
      </c>
      <c r="J79" s="20" t="s">
        <v>172</v>
      </c>
      <c r="K79" s="9">
        <v>0</v>
      </c>
      <c r="L79" s="10" t="s">
        <v>173</v>
      </c>
      <c r="M79" s="9">
        <v>0</v>
      </c>
      <c r="N79" s="9">
        <f t="shared" si="4"/>
        <v>0</v>
      </c>
      <c r="O79" s="18" t="s">
        <v>298</v>
      </c>
    </row>
    <row r="80" spans="1:15" ht="84" x14ac:dyDescent="0.25">
      <c r="A80" s="27" t="s">
        <v>323</v>
      </c>
      <c r="B80" s="4" t="s">
        <v>324</v>
      </c>
      <c r="C80" s="5" t="s">
        <v>296</v>
      </c>
      <c r="D80" s="5" t="s">
        <v>18</v>
      </c>
      <c r="E80" s="4" t="s">
        <v>325</v>
      </c>
      <c r="F80" s="6">
        <v>45807</v>
      </c>
      <c r="G80" s="6">
        <v>45834</v>
      </c>
      <c r="H80" s="24">
        <v>47660</v>
      </c>
      <c r="I80" s="8">
        <f t="shared" ca="1" si="2"/>
        <v>2.628696604600219E-2</v>
      </c>
      <c r="J80" s="20" t="s">
        <v>172</v>
      </c>
      <c r="K80" s="9">
        <v>0</v>
      </c>
      <c r="L80" s="10" t="s">
        <v>173</v>
      </c>
      <c r="M80" s="9">
        <v>0</v>
      </c>
      <c r="N80" s="9">
        <f t="shared" si="4"/>
        <v>0</v>
      </c>
      <c r="O80" s="29" t="s">
        <v>298</v>
      </c>
    </row>
    <row r="81" spans="1:15" ht="84" x14ac:dyDescent="0.25">
      <c r="A81" s="4" t="s">
        <v>326</v>
      </c>
      <c r="B81" s="4" t="s">
        <v>327</v>
      </c>
      <c r="C81" s="5" t="s">
        <v>296</v>
      </c>
      <c r="D81" s="5" t="s">
        <v>18</v>
      </c>
      <c r="E81" s="4" t="s">
        <v>328</v>
      </c>
      <c r="F81" s="6">
        <v>45817</v>
      </c>
      <c r="G81" s="6">
        <v>45839</v>
      </c>
      <c r="H81" s="7">
        <v>47665</v>
      </c>
      <c r="I81" s="8">
        <f t="shared" ref="I81:I144" ca="1" si="5">(TODAY()-G81)/(H81-G81)</f>
        <v>2.3548740416210297E-2</v>
      </c>
      <c r="J81" s="20" t="s">
        <v>172</v>
      </c>
      <c r="K81" s="9">
        <v>0</v>
      </c>
      <c r="L81" s="10" t="s">
        <v>173</v>
      </c>
      <c r="M81" s="9">
        <v>0</v>
      </c>
      <c r="N81" s="9">
        <f t="shared" si="4"/>
        <v>0</v>
      </c>
      <c r="O81" s="18" t="s">
        <v>298</v>
      </c>
    </row>
    <row r="82" spans="1:15" ht="84" x14ac:dyDescent="0.25">
      <c r="A82" s="30" t="s">
        <v>329</v>
      </c>
      <c r="B82" s="4" t="s">
        <v>330</v>
      </c>
      <c r="C82" s="5" t="s">
        <v>296</v>
      </c>
      <c r="D82" s="5" t="s">
        <v>18</v>
      </c>
      <c r="E82" s="4" t="s">
        <v>331</v>
      </c>
      <c r="F82" s="6">
        <v>45806</v>
      </c>
      <c r="G82" s="6">
        <v>45860</v>
      </c>
      <c r="H82" s="24">
        <v>47686</v>
      </c>
      <c r="I82" s="8">
        <f t="shared" ca="1" si="5"/>
        <v>1.2048192771084338E-2</v>
      </c>
      <c r="J82" s="20" t="s">
        <v>172</v>
      </c>
      <c r="K82" s="9">
        <v>0</v>
      </c>
      <c r="L82" s="10" t="s">
        <v>173</v>
      </c>
      <c r="M82" s="9">
        <v>0</v>
      </c>
      <c r="N82" s="9">
        <f t="shared" si="4"/>
        <v>0</v>
      </c>
      <c r="O82" s="31" t="s">
        <v>298</v>
      </c>
    </row>
    <row r="83" spans="1:15" ht="84" x14ac:dyDescent="0.25">
      <c r="A83" s="4" t="s">
        <v>332</v>
      </c>
      <c r="B83" s="4" t="s">
        <v>333</v>
      </c>
      <c r="C83" s="28" t="s">
        <v>296</v>
      </c>
      <c r="D83" s="5" t="s">
        <v>18</v>
      </c>
      <c r="E83" s="4" t="s">
        <v>334</v>
      </c>
      <c r="F83" s="6">
        <v>45817</v>
      </c>
      <c r="G83" s="6">
        <v>45846</v>
      </c>
      <c r="H83" s="7">
        <v>47672</v>
      </c>
      <c r="I83" s="8">
        <f t="shared" ca="1" si="5"/>
        <v>1.9715224534501644E-2</v>
      </c>
      <c r="J83" s="20" t="s">
        <v>172</v>
      </c>
      <c r="K83" s="9">
        <v>0</v>
      </c>
      <c r="L83" s="10" t="s">
        <v>173</v>
      </c>
      <c r="M83" s="9">
        <v>0</v>
      </c>
      <c r="N83" s="9">
        <f t="shared" si="4"/>
        <v>0</v>
      </c>
      <c r="O83" s="18" t="s">
        <v>298</v>
      </c>
    </row>
    <row r="84" spans="1:15" ht="84" x14ac:dyDescent="0.25">
      <c r="A84" s="4" t="s">
        <v>335</v>
      </c>
      <c r="B84" s="4" t="s">
        <v>336</v>
      </c>
      <c r="C84" s="28" t="s">
        <v>296</v>
      </c>
      <c r="D84" s="5" t="s">
        <v>18</v>
      </c>
      <c r="E84" s="4" t="s">
        <v>337</v>
      </c>
      <c r="F84" s="6">
        <v>45814</v>
      </c>
      <c r="G84" s="6">
        <v>45835</v>
      </c>
      <c r="H84" s="7">
        <v>47661</v>
      </c>
      <c r="I84" s="8">
        <f t="shared" ca="1" si="5"/>
        <v>2.5739320920043812E-2</v>
      </c>
      <c r="J84" s="20" t="s">
        <v>172</v>
      </c>
      <c r="K84" s="9">
        <v>0</v>
      </c>
      <c r="L84" s="10" t="s">
        <v>173</v>
      </c>
      <c r="M84" s="9">
        <v>0</v>
      </c>
      <c r="N84" s="9">
        <f t="shared" si="4"/>
        <v>0</v>
      </c>
      <c r="O84" s="18" t="s">
        <v>298</v>
      </c>
    </row>
    <row r="85" spans="1:15" ht="84" x14ac:dyDescent="0.25">
      <c r="A85" s="4" t="s">
        <v>338</v>
      </c>
      <c r="B85" s="4" t="s">
        <v>339</v>
      </c>
      <c r="C85" s="28" t="s">
        <v>296</v>
      </c>
      <c r="D85" s="5" t="s">
        <v>18</v>
      </c>
      <c r="E85" s="4" t="s">
        <v>340</v>
      </c>
      <c r="F85" s="6">
        <v>45818</v>
      </c>
      <c r="G85" s="6">
        <v>45834</v>
      </c>
      <c r="H85" s="7">
        <v>47660</v>
      </c>
      <c r="I85" s="8">
        <f t="shared" ca="1" si="5"/>
        <v>2.628696604600219E-2</v>
      </c>
      <c r="J85" s="20" t="s">
        <v>172</v>
      </c>
      <c r="K85" s="9">
        <v>0</v>
      </c>
      <c r="L85" s="10" t="s">
        <v>173</v>
      </c>
      <c r="M85" s="9">
        <v>0</v>
      </c>
      <c r="N85" s="9">
        <f t="shared" si="4"/>
        <v>0</v>
      </c>
      <c r="O85" s="13" t="s">
        <v>341</v>
      </c>
    </row>
    <row r="86" spans="1:15" ht="84" x14ac:dyDescent="0.25">
      <c r="A86" s="4" t="s">
        <v>342</v>
      </c>
      <c r="B86" s="4" t="s">
        <v>343</v>
      </c>
      <c r="C86" s="28" t="s">
        <v>296</v>
      </c>
      <c r="D86" s="5" t="s">
        <v>18</v>
      </c>
      <c r="E86" s="4" t="s">
        <v>344</v>
      </c>
      <c r="F86" s="6">
        <v>45814</v>
      </c>
      <c r="G86" s="6">
        <v>45834</v>
      </c>
      <c r="H86" s="7">
        <v>47660</v>
      </c>
      <c r="I86" s="8">
        <f t="shared" ca="1" si="5"/>
        <v>2.628696604600219E-2</v>
      </c>
      <c r="J86" s="20" t="s">
        <v>172</v>
      </c>
      <c r="K86" s="9">
        <v>0</v>
      </c>
      <c r="L86" s="10" t="s">
        <v>173</v>
      </c>
      <c r="M86" s="9">
        <v>0</v>
      </c>
      <c r="N86" s="9">
        <f t="shared" si="4"/>
        <v>0</v>
      </c>
      <c r="O86" s="13" t="s">
        <v>345</v>
      </c>
    </row>
    <row r="87" spans="1:15" ht="84" x14ac:dyDescent="0.25">
      <c r="A87" s="4" t="s">
        <v>346</v>
      </c>
      <c r="B87" s="4" t="s">
        <v>347</v>
      </c>
      <c r="C87" s="28" t="s">
        <v>296</v>
      </c>
      <c r="D87" s="5" t="s">
        <v>18</v>
      </c>
      <c r="E87" s="4" t="s">
        <v>348</v>
      </c>
      <c r="F87" s="6">
        <v>45814</v>
      </c>
      <c r="G87" s="6">
        <v>45834</v>
      </c>
      <c r="H87" s="7">
        <v>47660</v>
      </c>
      <c r="I87" s="8">
        <f t="shared" ca="1" si="5"/>
        <v>2.628696604600219E-2</v>
      </c>
      <c r="J87" s="20" t="s">
        <v>172</v>
      </c>
      <c r="K87" s="9">
        <v>0</v>
      </c>
      <c r="L87" s="10" t="s">
        <v>173</v>
      </c>
      <c r="M87" s="9">
        <v>0</v>
      </c>
      <c r="N87" s="9">
        <f t="shared" si="4"/>
        <v>0</v>
      </c>
      <c r="O87" s="13" t="s">
        <v>349</v>
      </c>
    </row>
    <row r="88" spans="1:15" ht="84" x14ac:dyDescent="0.25">
      <c r="A88" s="4" t="s">
        <v>350</v>
      </c>
      <c r="B88" s="4" t="s">
        <v>351</v>
      </c>
      <c r="C88" s="28" t="s">
        <v>296</v>
      </c>
      <c r="D88" s="5" t="s">
        <v>18</v>
      </c>
      <c r="E88" s="4" t="s">
        <v>352</v>
      </c>
      <c r="F88" s="6">
        <v>45848</v>
      </c>
      <c r="G88" s="4" t="s">
        <v>171</v>
      </c>
      <c r="H88" s="7">
        <v>47644</v>
      </c>
      <c r="I88" s="8" t="e">
        <f t="shared" ca="1" si="5"/>
        <v>#VALUE!</v>
      </c>
      <c r="J88" s="20" t="s">
        <v>172</v>
      </c>
      <c r="K88" s="9">
        <v>0</v>
      </c>
      <c r="L88" s="10" t="s">
        <v>173</v>
      </c>
      <c r="M88" s="9">
        <v>0</v>
      </c>
      <c r="N88" s="9">
        <f t="shared" si="4"/>
        <v>0</v>
      </c>
      <c r="O88" s="34" t="s">
        <v>353</v>
      </c>
    </row>
    <row r="89" spans="1:15" ht="84" x14ac:dyDescent="0.25">
      <c r="A89" s="4" t="s">
        <v>354</v>
      </c>
      <c r="B89" s="4" t="s">
        <v>355</v>
      </c>
      <c r="C89" s="28" t="s">
        <v>296</v>
      </c>
      <c r="D89" s="5" t="s">
        <v>18</v>
      </c>
      <c r="E89" s="4" t="s">
        <v>356</v>
      </c>
      <c r="F89" s="6">
        <v>45826</v>
      </c>
      <c r="G89" s="6" t="s">
        <v>171</v>
      </c>
      <c r="H89" s="7">
        <v>47644</v>
      </c>
      <c r="I89" s="8" t="e">
        <f t="shared" ca="1" si="5"/>
        <v>#VALUE!</v>
      </c>
      <c r="J89" s="19" t="s">
        <v>172</v>
      </c>
      <c r="K89" s="9">
        <v>0</v>
      </c>
      <c r="L89" s="10" t="s">
        <v>173</v>
      </c>
      <c r="M89" s="9">
        <v>0</v>
      </c>
      <c r="N89" s="9">
        <f t="shared" si="4"/>
        <v>0</v>
      </c>
      <c r="O89" s="34" t="s">
        <v>357</v>
      </c>
    </row>
    <row r="90" spans="1:15" ht="94.5" x14ac:dyDescent="0.25">
      <c r="A90" s="4" t="s">
        <v>358</v>
      </c>
      <c r="B90" s="4" t="s">
        <v>359</v>
      </c>
      <c r="C90" s="28" t="s">
        <v>23</v>
      </c>
      <c r="D90" s="5" t="s">
        <v>18</v>
      </c>
      <c r="E90" s="4" t="s">
        <v>360</v>
      </c>
      <c r="F90" s="6">
        <v>45813</v>
      </c>
      <c r="G90" s="6">
        <v>45814</v>
      </c>
      <c r="H90" s="7">
        <v>46022</v>
      </c>
      <c r="I90" s="8">
        <f t="shared" ca="1" si="5"/>
        <v>0.32692307692307693</v>
      </c>
      <c r="J90" s="19">
        <v>63000000</v>
      </c>
      <c r="K90" s="9">
        <v>63000000</v>
      </c>
      <c r="L90" s="10">
        <f t="shared" si="3"/>
        <v>0.2857142857142857</v>
      </c>
      <c r="M90" s="9">
        <v>18000000</v>
      </c>
      <c r="N90" s="9">
        <f t="shared" si="4"/>
        <v>45000000</v>
      </c>
      <c r="O90" s="18" t="s">
        <v>361</v>
      </c>
    </row>
    <row r="91" spans="1:15" ht="63" x14ac:dyDescent="0.25">
      <c r="A91" s="4" t="s">
        <v>362</v>
      </c>
      <c r="B91" s="4" t="s">
        <v>363</v>
      </c>
      <c r="C91" s="28" t="s">
        <v>193</v>
      </c>
      <c r="D91" s="5" t="s">
        <v>18</v>
      </c>
      <c r="E91" s="4" t="s">
        <v>364</v>
      </c>
      <c r="F91" s="6">
        <v>45825</v>
      </c>
      <c r="G91" s="6">
        <v>45828</v>
      </c>
      <c r="H91" s="7">
        <v>46022</v>
      </c>
      <c r="I91" s="8">
        <f t="shared" ca="1" si="5"/>
        <v>0.27835051546391754</v>
      </c>
      <c r="J91" s="19">
        <v>174830288</v>
      </c>
      <c r="K91" s="9">
        <v>174830288</v>
      </c>
      <c r="L91" s="10">
        <f t="shared" si="3"/>
        <v>0</v>
      </c>
      <c r="M91" s="9">
        <v>0</v>
      </c>
      <c r="N91" s="9">
        <f t="shared" si="4"/>
        <v>174830288</v>
      </c>
      <c r="O91" s="18" t="s">
        <v>365</v>
      </c>
    </row>
    <row r="92" spans="1:15" ht="52.5" x14ac:dyDescent="0.25">
      <c r="A92" s="4" t="s">
        <v>366</v>
      </c>
      <c r="B92" s="4" t="s">
        <v>367</v>
      </c>
      <c r="C92" s="35" t="s">
        <v>23</v>
      </c>
      <c r="D92" s="23" t="s">
        <v>18</v>
      </c>
      <c r="E92" s="4" t="s">
        <v>368</v>
      </c>
      <c r="F92" s="6">
        <v>45828</v>
      </c>
      <c r="G92" s="6">
        <v>45828</v>
      </c>
      <c r="H92" s="7">
        <v>46022</v>
      </c>
      <c r="I92" s="8">
        <f t="shared" ca="1" si="5"/>
        <v>0.27835051546391754</v>
      </c>
      <c r="J92" s="19">
        <v>84500000</v>
      </c>
      <c r="K92" s="9">
        <v>84500000</v>
      </c>
      <c r="L92" s="10">
        <f t="shared" si="3"/>
        <v>7.6923076923076927E-2</v>
      </c>
      <c r="M92" s="9">
        <v>6500000</v>
      </c>
      <c r="N92" s="9">
        <f t="shared" si="4"/>
        <v>78000000</v>
      </c>
      <c r="O92" s="36" t="s">
        <v>369</v>
      </c>
    </row>
    <row r="93" spans="1:15" ht="52.5" x14ac:dyDescent="0.25">
      <c r="A93" s="4" t="s">
        <v>370</v>
      </c>
      <c r="B93" s="4" t="s">
        <v>371</v>
      </c>
      <c r="C93" s="35" t="s">
        <v>23</v>
      </c>
      <c r="D93" s="23" t="s">
        <v>18</v>
      </c>
      <c r="E93" s="4" t="s">
        <v>372</v>
      </c>
      <c r="F93" s="6">
        <v>45834</v>
      </c>
      <c r="G93" s="6">
        <v>45834</v>
      </c>
      <c r="H93" s="7">
        <v>45982</v>
      </c>
      <c r="I93" s="8">
        <f t="shared" ca="1" si="5"/>
        <v>0.32432432432432434</v>
      </c>
      <c r="J93" s="19">
        <v>49500000</v>
      </c>
      <c r="K93" s="9">
        <v>49500000</v>
      </c>
      <c r="L93" s="10">
        <f t="shared" si="3"/>
        <v>0</v>
      </c>
      <c r="M93" s="9">
        <v>0</v>
      </c>
      <c r="N93" s="9">
        <f t="shared" si="4"/>
        <v>49500000</v>
      </c>
      <c r="O93" s="34" t="s">
        <v>373</v>
      </c>
    </row>
    <row r="94" spans="1:15" ht="63" x14ac:dyDescent="0.25">
      <c r="A94" s="4" t="s">
        <v>374</v>
      </c>
      <c r="B94" s="4" t="s">
        <v>375</v>
      </c>
      <c r="C94" s="35" t="s">
        <v>23</v>
      </c>
      <c r="D94" s="23" t="s">
        <v>18</v>
      </c>
      <c r="E94" s="4" t="s">
        <v>376</v>
      </c>
      <c r="F94" s="6">
        <v>45827</v>
      </c>
      <c r="G94" s="6">
        <v>45828</v>
      </c>
      <c r="H94" s="7">
        <v>46006</v>
      </c>
      <c r="I94" s="8">
        <f t="shared" ca="1" si="5"/>
        <v>0.30337078651685395</v>
      </c>
      <c r="J94" s="19">
        <v>72000000</v>
      </c>
      <c r="K94" s="9">
        <v>72000000</v>
      </c>
      <c r="L94" s="10">
        <f t="shared" si="3"/>
        <v>0.25</v>
      </c>
      <c r="M94" s="9">
        <v>18000000</v>
      </c>
      <c r="N94" s="9">
        <f t="shared" si="4"/>
        <v>54000000</v>
      </c>
      <c r="O94" s="34" t="s">
        <v>377</v>
      </c>
    </row>
    <row r="95" spans="1:15" ht="52.5" x14ac:dyDescent="0.25">
      <c r="A95" s="21" t="s">
        <v>378</v>
      </c>
      <c r="B95" s="21" t="s">
        <v>379</v>
      </c>
      <c r="C95" s="35" t="s">
        <v>231</v>
      </c>
      <c r="D95" s="21" t="s">
        <v>194</v>
      </c>
      <c r="E95" s="21" t="s">
        <v>380</v>
      </c>
      <c r="F95" s="37">
        <v>45803</v>
      </c>
      <c r="G95" s="37">
        <v>45807</v>
      </c>
      <c r="H95" s="7">
        <v>46022</v>
      </c>
      <c r="I95" s="8">
        <f t="shared" ca="1" si="5"/>
        <v>0.34883720930232559</v>
      </c>
      <c r="J95" s="38">
        <v>86956739</v>
      </c>
      <c r="K95" s="9">
        <v>86956739</v>
      </c>
      <c r="L95" s="10">
        <f t="shared" si="3"/>
        <v>0</v>
      </c>
      <c r="M95" s="9">
        <v>0</v>
      </c>
      <c r="N95" s="9">
        <f t="shared" si="4"/>
        <v>86956739</v>
      </c>
      <c r="O95" s="39" t="s">
        <v>381</v>
      </c>
    </row>
    <row r="96" spans="1:15" ht="42" x14ac:dyDescent="0.25">
      <c r="A96" s="21" t="s">
        <v>382</v>
      </c>
      <c r="B96" s="21" t="s">
        <v>383</v>
      </c>
      <c r="C96" s="35" t="s">
        <v>384</v>
      </c>
      <c r="D96" s="21" t="s">
        <v>194</v>
      </c>
      <c r="E96" s="21" t="s">
        <v>385</v>
      </c>
      <c r="F96" s="37">
        <v>45805</v>
      </c>
      <c r="G96" s="37">
        <v>45807</v>
      </c>
      <c r="H96" s="7">
        <v>46172</v>
      </c>
      <c r="I96" s="8">
        <f t="shared" ca="1" si="5"/>
        <v>0.20547945205479451</v>
      </c>
      <c r="J96" s="38">
        <v>26868653</v>
      </c>
      <c r="K96" s="9">
        <v>26868653</v>
      </c>
      <c r="L96" s="10">
        <f t="shared" si="3"/>
        <v>0</v>
      </c>
      <c r="M96" s="9">
        <v>0</v>
      </c>
      <c r="N96" s="9">
        <f t="shared" si="4"/>
        <v>26868653</v>
      </c>
      <c r="O96" s="39" t="s">
        <v>386</v>
      </c>
    </row>
    <row r="97" spans="1:15" ht="63" x14ac:dyDescent="0.25">
      <c r="A97" s="21" t="s">
        <v>387</v>
      </c>
      <c r="B97" s="21" t="s">
        <v>388</v>
      </c>
      <c r="C97" s="35" t="s">
        <v>23</v>
      </c>
      <c r="D97" s="21" t="s">
        <v>18</v>
      </c>
      <c r="E97" s="21" t="s">
        <v>389</v>
      </c>
      <c r="F97" s="37">
        <v>45833</v>
      </c>
      <c r="G97" s="37">
        <v>45834</v>
      </c>
      <c r="H97" s="7">
        <v>46022</v>
      </c>
      <c r="I97" s="8">
        <f t="shared" ca="1" si="5"/>
        <v>0.25531914893617019</v>
      </c>
      <c r="J97" s="38">
        <v>81250000</v>
      </c>
      <c r="K97" s="9">
        <v>81250000</v>
      </c>
      <c r="L97" s="10">
        <f t="shared" si="3"/>
        <v>0.04</v>
      </c>
      <c r="M97" s="9">
        <v>3250000</v>
      </c>
      <c r="N97" s="9">
        <f t="shared" si="4"/>
        <v>78000000</v>
      </c>
      <c r="O97" s="40" t="s">
        <v>390</v>
      </c>
    </row>
    <row r="98" spans="1:15" ht="73.5" x14ac:dyDescent="0.25">
      <c r="A98" s="21" t="s">
        <v>391</v>
      </c>
      <c r="B98" s="21" t="s">
        <v>392</v>
      </c>
      <c r="C98" s="35" t="s">
        <v>169</v>
      </c>
      <c r="D98" s="21" t="s">
        <v>18</v>
      </c>
      <c r="E98" s="21" t="s">
        <v>393</v>
      </c>
      <c r="F98" s="37">
        <v>45875</v>
      </c>
      <c r="G98" s="37" t="s">
        <v>171</v>
      </c>
      <c r="H98" s="7">
        <v>46022</v>
      </c>
      <c r="I98" s="8" t="e">
        <f t="shared" ca="1" si="5"/>
        <v>#VALUE!</v>
      </c>
      <c r="J98" s="38" t="s">
        <v>172</v>
      </c>
      <c r="K98" s="9">
        <v>0</v>
      </c>
      <c r="L98" s="10" t="s">
        <v>173</v>
      </c>
      <c r="M98" s="9">
        <v>0</v>
      </c>
      <c r="N98" s="9">
        <f t="shared" si="4"/>
        <v>0</v>
      </c>
      <c r="O98" s="40" t="s">
        <v>394</v>
      </c>
    </row>
    <row r="99" spans="1:15" ht="105" x14ac:dyDescent="0.25">
      <c r="A99" s="21" t="s">
        <v>395</v>
      </c>
      <c r="B99" s="21" t="s">
        <v>396</v>
      </c>
      <c r="C99" s="35" t="s">
        <v>23</v>
      </c>
      <c r="D99" s="21" t="s">
        <v>18</v>
      </c>
      <c r="E99" s="21" t="s">
        <v>157</v>
      </c>
      <c r="F99" s="37">
        <v>45839</v>
      </c>
      <c r="G99" s="37">
        <v>45840</v>
      </c>
      <c r="H99" s="7">
        <v>46022</v>
      </c>
      <c r="I99" s="8">
        <f t="shared" ca="1" si="5"/>
        <v>0.23076923076923078</v>
      </c>
      <c r="J99" s="38">
        <v>48000000</v>
      </c>
      <c r="K99" s="9">
        <v>48000000</v>
      </c>
      <c r="L99" s="10">
        <f t="shared" si="3"/>
        <v>0.16666666666666666</v>
      </c>
      <c r="M99" s="9">
        <v>8000000</v>
      </c>
      <c r="N99" s="9">
        <f t="shared" si="4"/>
        <v>40000000</v>
      </c>
      <c r="O99" s="40" t="s">
        <v>397</v>
      </c>
    </row>
    <row r="100" spans="1:15" ht="94.5" x14ac:dyDescent="0.25">
      <c r="A100" s="21" t="s">
        <v>398</v>
      </c>
      <c r="B100" s="21" t="s">
        <v>399</v>
      </c>
      <c r="C100" s="35" t="s">
        <v>23</v>
      </c>
      <c r="D100" s="21" t="s">
        <v>18</v>
      </c>
      <c r="E100" s="21" t="s">
        <v>126</v>
      </c>
      <c r="F100" s="37">
        <v>45839</v>
      </c>
      <c r="G100" s="37">
        <v>45840</v>
      </c>
      <c r="H100" s="7">
        <v>46022</v>
      </c>
      <c r="I100" s="8">
        <f t="shared" ca="1" si="5"/>
        <v>0.23076923076923078</v>
      </c>
      <c r="J100" s="38">
        <v>90000000</v>
      </c>
      <c r="K100" s="9">
        <v>90000000</v>
      </c>
      <c r="L100" s="10">
        <f t="shared" si="3"/>
        <v>0.16666666666666666</v>
      </c>
      <c r="M100" s="9">
        <v>15000000</v>
      </c>
      <c r="N100" s="9">
        <f t="shared" si="4"/>
        <v>75000000</v>
      </c>
      <c r="O100" s="39" t="s">
        <v>400</v>
      </c>
    </row>
    <row r="101" spans="1:15" ht="63" x14ac:dyDescent="0.25">
      <c r="A101" s="21" t="s">
        <v>401</v>
      </c>
      <c r="B101" s="21" t="s">
        <v>402</v>
      </c>
      <c r="C101" s="35" t="s">
        <v>44</v>
      </c>
      <c r="D101" s="21" t="s">
        <v>18</v>
      </c>
      <c r="E101" s="21" t="s">
        <v>403</v>
      </c>
      <c r="F101" s="37">
        <v>45839</v>
      </c>
      <c r="G101" s="37">
        <v>45840</v>
      </c>
      <c r="H101" s="7">
        <v>46022</v>
      </c>
      <c r="I101" s="8">
        <f t="shared" ca="1" si="5"/>
        <v>0.23076923076923078</v>
      </c>
      <c r="J101" s="38">
        <v>21600000</v>
      </c>
      <c r="K101" s="9">
        <v>21600000</v>
      </c>
      <c r="L101" s="10">
        <f t="shared" si="3"/>
        <v>0.16666666666666666</v>
      </c>
      <c r="M101" s="9">
        <v>3600000</v>
      </c>
      <c r="N101" s="9">
        <f t="shared" si="4"/>
        <v>18000000</v>
      </c>
      <c r="O101" s="39" t="s">
        <v>404</v>
      </c>
    </row>
    <row r="102" spans="1:15" ht="63" x14ac:dyDescent="0.25">
      <c r="A102" s="21" t="s">
        <v>405</v>
      </c>
      <c r="B102" s="21" t="s">
        <v>406</v>
      </c>
      <c r="C102" s="35" t="s">
        <v>23</v>
      </c>
      <c r="D102" s="21" t="s">
        <v>18</v>
      </c>
      <c r="E102" s="21" t="s">
        <v>40</v>
      </c>
      <c r="F102" s="37">
        <v>45839</v>
      </c>
      <c r="G102" s="37">
        <v>45840</v>
      </c>
      <c r="H102" s="7">
        <v>46022</v>
      </c>
      <c r="I102" s="8">
        <f t="shared" ca="1" si="5"/>
        <v>0.23076923076923078</v>
      </c>
      <c r="J102" s="38">
        <v>27000000</v>
      </c>
      <c r="K102" s="9">
        <v>27000000</v>
      </c>
      <c r="L102" s="10">
        <f t="shared" si="3"/>
        <v>0.16666666666666666</v>
      </c>
      <c r="M102" s="9">
        <v>4500000</v>
      </c>
      <c r="N102" s="9">
        <f t="shared" si="4"/>
        <v>22500000</v>
      </c>
      <c r="O102" s="39" t="s">
        <v>407</v>
      </c>
    </row>
    <row r="103" spans="1:15" ht="84" x14ac:dyDescent="0.25">
      <c r="A103" s="21" t="s">
        <v>408</v>
      </c>
      <c r="B103" s="21" t="s">
        <v>409</v>
      </c>
      <c r="C103" s="35" t="s">
        <v>23</v>
      </c>
      <c r="D103" s="21" t="s">
        <v>18</v>
      </c>
      <c r="E103" s="21" t="s">
        <v>24</v>
      </c>
      <c r="F103" s="37">
        <v>45839</v>
      </c>
      <c r="G103" s="37">
        <v>45840</v>
      </c>
      <c r="H103" s="7">
        <v>46022</v>
      </c>
      <c r="I103" s="8">
        <f t="shared" ca="1" si="5"/>
        <v>0.23076923076923078</v>
      </c>
      <c r="J103" s="38">
        <v>90000000</v>
      </c>
      <c r="K103" s="9">
        <v>90000000</v>
      </c>
      <c r="L103" s="10">
        <f t="shared" si="3"/>
        <v>0.16666666666666666</v>
      </c>
      <c r="M103" s="9">
        <v>15000000</v>
      </c>
      <c r="N103" s="9">
        <f t="shared" si="4"/>
        <v>75000000</v>
      </c>
      <c r="O103" s="39" t="s">
        <v>410</v>
      </c>
    </row>
    <row r="104" spans="1:15" ht="63" x14ac:dyDescent="0.25">
      <c r="A104" s="21" t="s">
        <v>411</v>
      </c>
      <c r="B104" s="21" t="s">
        <v>412</v>
      </c>
      <c r="C104" s="35" t="s">
        <v>44</v>
      </c>
      <c r="D104" s="21" t="s">
        <v>18</v>
      </c>
      <c r="E104" s="21" t="s">
        <v>413</v>
      </c>
      <c r="F104" s="37">
        <v>45839</v>
      </c>
      <c r="G104" s="37">
        <v>45840</v>
      </c>
      <c r="H104" s="7">
        <v>46022</v>
      </c>
      <c r="I104" s="8">
        <f t="shared" ca="1" si="5"/>
        <v>0.23076923076923078</v>
      </c>
      <c r="J104" s="38">
        <v>21600000</v>
      </c>
      <c r="K104" s="9">
        <v>21600000</v>
      </c>
      <c r="L104" s="10">
        <f t="shared" si="3"/>
        <v>0.16666666666666666</v>
      </c>
      <c r="M104" s="9">
        <v>3600000</v>
      </c>
      <c r="N104" s="9">
        <f t="shared" si="4"/>
        <v>18000000</v>
      </c>
      <c r="O104" s="39" t="s">
        <v>414</v>
      </c>
    </row>
    <row r="105" spans="1:15" ht="52.5" x14ac:dyDescent="0.25">
      <c r="A105" s="21" t="s">
        <v>415</v>
      </c>
      <c r="B105" s="21" t="s">
        <v>416</v>
      </c>
      <c r="C105" s="35" t="s">
        <v>23</v>
      </c>
      <c r="D105" s="21" t="s">
        <v>18</v>
      </c>
      <c r="E105" s="21" t="s">
        <v>65</v>
      </c>
      <c r="F105" s="37">
        <v>45840</v>
      </c>
      <c r="G105" s="37">
        <v>45840</v>
      </c>
      <c r="H105" s="7">
        <v>46022</v>
      </c>
      <c r="I105" s="8">
        <f t="shared" ca="1" si="5"/>
        <v>0.23076923076923078</v>
      </c>
      <c r="J105" s="38">
        <v>72000000</v>
      </c>
      <c r="K105" s="9">
        <v>72000000</v>
      </c>
      <c r="L105" s="10">
        <f t="shared" si="3"/>
        <v>0.16666666666666666</v>
      </c>
      <c r="M105" s="9">
        <v>12000000</v>
      </c>
      <c r="N105" s="9">
        <f t="shared" si="4"/>
        <v>60000000</v>
      </c>
      <c r="O105" s="39" t="s">
        <v>417</v>
      </c>
    </row>
    <row r="106" spans="1:15" ht="73.5" x14ac:dyDescent="0.25">
      <c r="A106" s="21" t="s">
        <v>418</v>
      </c>
      <c r="B106" s="21" t="s">
        <v>419</v>
      </c>
      <c r="C106" s="35" t="s">
        <v>44</v>
      </c>
      <c r="D106" s="21" t="s">
        <v>18</v>
      </c>
      <c r="E106" s="21" t="s">
        <v>420</v>
      </c>
      <c r="F106" s="37">
        <v>45839</v>
      </c>
      <c r="G106" s="37">
        <v>45840</v>
      </c>
      <c r="H106" s="7">
        <v>46022</v>
      </c>
      <c r="I106" s="8">
        <f t="shared" ca="1" si="5"/>
        <v>0.23076923076923078</v>
      </c>
      <c r="J106" s="38">
        <v>21600000</v>
      </c>
      <c r="K106" s="9">
        <v>21600000</v>
      </c>
      <c r="L106" s="10">
        <f t="shared" si="3"/>
        <v>0.16666666666666666</v>
      </c>
      <c r="M106" s="9">
        <v>3600000</v>
      </c>
      <c r="N106" s="9">
        <f t="shared" si="4"/>
        <v>18000000</v>
      </c>
      <c r="O106" s="39" t="s">
        <v>421</v>
      </c>
    </row>
    <row r="107" spans="1:15" ht="63" x14ac:dyDescent="0.25">
      <c r="A107" s="21" t="s">
        <v>422</v>
      </c>
      <c r="B107" s="21" t="s">
        <v>423</v>
      </c>
      <c r="C107" s="35" t="s">
        <v>23</v>
      </c>
      <c r="D107" s="21" t="s">
        <v>18</v>
      </c>
      <c r="E107" s="21" t="s">
        <v>424</v>
      </c>
      <c r="F107" s="37">
        <v>45839</v>
      </c>
      <c r="G107" s="37">
        <v>45840</v>
      </c>
      <c r="H107" s="7">
        <v>46022</v>
      </c>
      <c r="I107" s="8">
        <f t="shared" ca="1" si="5"/>
        <v>0.23076923076923078</v>
      </c>
      <c r="J107" s="38">
        <v>90000000</v>
      </c>
      <c r="K107" s="9">
        <v>90000000</v>
      </c>
      <c r="L107" s="10">
        <f t="shared" si="3"/>
        <v>0.16666666666666666</v>
      </c>
      <c r="M107" s="9">
        <v>15000000</v>
      </c>
      <c r="N107" s="9">
        <f t="shared" si="4"/>
        <v>75000000</v>
      </c>
      <c r="O107" s="39" t="s">
        <v>425</v>
      </c>
    </row>
    <row r="108" spans="1:15" ht="105" x14ac:dyDescent="0.25">
      <c r="A108" s="21" t="s">
        <v>426</v>
      </c>
      <c r="B108" s="21" t="s">
        <v>427</v>
      </c>
      <c r="C108" s="35" t="s">
        <v>23</v>
      </c>
      <c r="D108" s="21" t="s">
        <v>18</v>
      </c>
      <c r="E108" s="21" t="s">
        <v>28</v>
      </c>
      <c r="F108" s="37">
        <v>45840</v>
      </c>
      <c r="G108" s="37">
        <v>45840</v>
      </c>
      <c r="H108" s="7">
        <v>46022</v>
      </c>
      <c r="I108" s="8">
        <f t="shared" ca="1" si="5"/>
        <v>0.23076923076923078</v>
      </c>
      <c r="J108" s="38">
        <v>66000000</v>
      </c>
      <c r="K108" s="9">
        <v>66000000</v>
      </c>
      <c r="L108" s="10">
        <f t="shared" si="3"/>
        <v>0.16666666666666666</v>
      </c>
      <c r="M108" s="9">
        <v>11000000</v>
      </c>
      <c r="N108" s="9">
        <f t="shared" si="4"/>
        <v>55000000</v>
      </c>
      <c r="O108" s="39" t="s">
        <v>428</v>
      </c>
    </row>
    <row r="109" spans="1:15" ht="94.5" x14ac:dyDescent="0.25">
      <c r="A109" s="21" t="s">
        <v>429</v>
      </c>
      <c r="B109" s="21" t="s">
        <v>430</v>
      </c>
      <c r="C109" s="35" t="s">
        <v>23</v>
      </c>
      <c r="D109" s="21" t="s">
        <v>18</v>
      </c>
      <c r="E109" s="21" t="s">
        <v>431</v>
      </c>
      <c r="F109" s="37">
        <v>45840</v>
      </c>
      <c r="G109" s="37">
        <v>45840</v>
      </c>
      <c r="H109" s="7">
        <v>46022</v>
      </c>
      <c r="I109" s="8">
        <f t="shared" ca="1" si="5"/>
        <v>0.23076923076923078</v>
      </c>
      <c r="J109" s="38">
        <v>66000000</v>
      </c>
      <c r="K109" s="9">
        <v>66000000</v>
      </c>
      <c r="L109" s="10">
        <f t="shared" si="3"/>
        <v>0.16666666666666666</v>
      </c>
      <c r="M109" s="9">
        <v>11000000</v>
      </c>
      <c r="N109" s="9">
        <f t="shared" si="4"/>
        <v>55000000</v>
      </c>
      <c r="O109" s="39" t="s">
        <v>432</v>
      </c>
    </row>
    <row r="110" spans="1:15" ht="84" x14ac:dyDescent="0.25">
      <c r="A110" s="21" t="s">
        <v>433</v>
      </c>
      <c r="B110" s="21" t="s">
        <v>434</v>
      </c>
      <c r="C110" s="35" t="s">
        <v>23</v>
      </c>
      <c r="D110" s="21" t="s">
        <v>18</v>
      </c>
      <c r="E110" s="21" t="s">
        <v>55</v>
      </c>
      <c r="F110" s="37">
        <v>45840</v>
      </c>
      <c r="G110" s="37">
        <v>45841</v>
      </c>
      <c r="H110" s="7">
        <v>46022</v>
      </c>
      <c r="I110" s="8">
        <f t="shared" ca="1" si="5"/>
        <v>0.22651933701657459</v>
      </c>
      <c r="J110" s="38">
        <v>75000000</v>
      </c>
      <c r="K110" s="9">
        <v>75000000</v>
      </c>
      <c r="L110" s="10">
        <f t="shared" si="3"/>
        <v>0.16666666666666666</v>
      </c>
      <c r="M110" s="9">
        <v>12500000</v>
      </c>
      <c r="N110" s="9">
        <f t="shared" si="4"/>
        <v>62500000</v>
      </c>
      <c r="O110" s="39" t="s">
        <v>435</v>
      </c>
    </row>
    <row r="111" spans="1:15" ht="94.5" x14ac:dyDescent="0.25">
      <c r="A111" s="21" t="s">
        <v>436</v>
      </c>
      <c r="B111" s="21" t="s">
        <v>437</v>
      </c>
      <c r="C111" s="35" t="s">
        <v>23</v>
      </c>
      <c r="D111" s="21" t="s">
        <v>18</v>
      </c>
      <c r="E111" s="21" t="s">
        <v>59</v>
      </c>
      <c r="F111" s="37">
        <v>45840</v>
      </c>
      <c r="G111" s="37">
        <v>45840</v>
      </c>
      <c r="H111" s="7">
        <v>46022</v>
      </c>
      <c r="I111" s="8">
        <f t="shared" ca="1" si="5"/>
        <v>0.23076923076923078</v>
      </c>
      <c r="J111" s="38">
        <v>75000000</v>
      </c>
      <c r="K111" s="9">
        <v>75000000</v>
      </c>
      <c r="L111" s="10">
        <f t="shared" si="3"/>
        <v>0.16666666666666666</v>
      </c>
      <c r="M111" s="9">
        <v>12500000</v>
      </c>
      <c r="N111" s="9">
        <f t="shared" si="4"/>
        <v>62500000</v>
      </c>
      <c r="O111" s="39" t="s">
        <v>438</v>
      </c>
    </row>
    <row r="112" spans="1:15" ht="84" x14ac:dyDescent="0.25">
      <c r="A112" s="21" t="s">
        <v>439</v>
      </c>
      <c r="B112" s="21" t="s">
        <v>440</v>
      </c>
      <c r="C112" s="35" t="s">
        <v>23</v>
      </c>
      <c r="D112" s="21" t="s">
        <v>18</v>
      </c>
      <c r="E112" s="21" t="s">
        <v>32</v>
      </c>
      <c r="F112" s="37">
        <v>45840</v>
      </c>
      <c r="G112" s="37">
        <v>45840</v>
      </c>
      <c r="H112" s="7">
        <v>46022</v>
      </c>
      <c r="I112" s="8">
        <f t="shared" ca="1" si="5"/>
        <v>0.23076923076923078</v>
      </c>
      <c r="J112" s="38">
        <v>72000000</v>
      </c>
      <c r="K112" s="9">
        <v>72000000</v>
      </c>
      <c r="L112" s="10">
        <f t="shared" si="3"/>
        <v>0.16666666666666666</v>
      </c>
      <c r="M112" s="9">
        <v>12000000</v>
      </c>
      <c r="N112" s="9">
        <f t="shared" si="4"/>
        <v>60000000</v>
      </c>
      <c r="O112" s="39" t="s">
        <v>441</v>
      </c>
    </row>
    <row r="113" spans="1:15" ht="126" x14ac:dyDescent="0.25">
      <c r="A113" s="21" t="s">
        <v>442</v>
      </c>
      <c r="B113" s="21" t="s">
        <v>443</v>
      </c>
      <c r="C113" s="35" t="s">
        <v>23</v>
      </c>
      <c r="D113" s="21" t="s">
        <v>18</v>
      </c>
      <c r="E113" s="21" t="s">
        <v>444</v>
      </c>
      <c r="F113" s="37">
        <v>45840</v>
      </c>
      <c r="G113" s="37">
        <v>45841</v>
      </c>
      <c r="H113" s="7">
        <v>46022</v>
      </c>
      <c r="I113" s="8">
        <f t="shared" ca="1" si="5"/>
        <v>0.22651933701657459</v>
      </c>
      <c r="J113" s="38">
        <v>66000000</v>
      </c>
      <c r="K113" s="9">
        <v>66000000</v>
      </c>
      <c r="L113" s="10">
        <f t="shared" si="3"/>
        <v>0.16666666666666666</v>
      </c>
      <c r="M113" s="9">
        <v>11000000</v>
      </c>
      <c r="N113" s="9">
        <f t="shared" si="4"/>
        <v>55000000</v>
      </c>
      <c r="O113" s="39" t="s">
        <v>445</v>
      </c>
    </row>
    <row r="114" spans="1:15" ht="115.5" x14ac:dyDescent="0.25">
      <c r="A114" s="21" t="s">
        <v>446</v>
      </c>
      <c r="B114" s="21" t="s">
        <v>447</v>
      </c>
      <c r="C114" s="35" t="s">
        <v>23</v>
      </c>
      <c r="D114" s="21" t="s">
        <v>18</v>
      </c>
      <c r="E114" s="21" t="s">
        <v>448</v>
      </c>
      <c r="F114" s="37">
        <v>45841</v>
      </c>
      <c r="G114" s="37">
        <v>45842</v>
      </c>
      <c r="H114" s="7">
        <v>46022</v>
      </c>
      <c r="I114" s="8">
        <f t="shared" ca="1" si="5"/>
        <v>0.22222222222222221</v>
      </c>
      <c r="J114" s="38">
        <v>72000000</v>
      </c>
      <c r="K114" s="9">
        <v>72000000</v>
      </c>
      <c r="L114" s="10">
        <f t="shared" si="3"/>
        <v>0.16666666666666666</v>
      </c>
      <c r="M114" s="9">
        <v>12000000</v>
      </c>
      <c r="N114" s="9">
        <f t="shared" si="4"/>
        <v>60000000</v>
      </c>
      <c r="O114" s="39" t="s">
        <v>449</v>
      </c>
    </row>
    <row r="115" spans="1:15" ht="84" x14ac:dyDescent="0.25">
      <c r="A115" s="21" t="s">
        <v>450</v>
      </c>
      <c r="B115" s="21" t="s">
        <v>451</v>
      </c>
      <c r="C115" s="35" t="s">
        <v>23</v>
      </c>
      <c r="D115" s="21" t="s">
        <v>18</v>
      </c>
      <c r="E115" s="21" t="s">
        <v>452</v>
      </c>
      <c r="F115" s="37">
        <v>45841</v>
      </c>
      <c r="G115" s="37">
        <v>45841</v>
      </c>
      <c r="H115" s="7">
        <v>46022</v>
      </c>
      <c r="I115" s="8">
        <f t="shared" ca="1" si="5"/>
        <v>0.22651933701657459</v>
      </c>
      <c r="J115" s="38">
        <v>78000000</v>
      </c>
      <c r="K115" s="9">
        <v>78000000</v>
      </c>
      <c r="L115" s="10">
        <f t="shared" si="3"/>
        <v>0.16666666666666666</v>
      </c>
      <c r="M115" s="9">
        <v>13000000</v>
      </c>
      <c r="N115" s="9">
        <f t="shared" si="4"/>
        <v>65000000</v>
      </c>
      <c r="O115" s="39" t="s">
        <v>453</v>
      </c>
    </row>
    <row r="116" spans="1:15" ht="63" x14ac:dyDescent="0.25">
      <c r="A116" s="21" t="s">
        <v>454</v>
      </c>
      <c r="B116" s="21" t="s">
        <v>455</v>
      </c>
      <c r="C116" s="35" t="s">
        <v>23</v>
      </c>
      <c r="D116" s="21" t="s">
        <v>18</v>
      </c>
      <c r="E116" s="21" t="s">
        <v>219</v>
      </c>
      <c r="F116" s="37">
        <v>45841</v>
      </c>
      <c r="G116" s="37">
        <v>45842</v>
      </c>
      <c r="H116" s="7">
        <v>46022</v>
      </c>
      <c r="I116" s="8">
        <f t="shared" ca="1" si="5"/>
        <v>0.22222222222222221</v>
      </c>
      <c r="J116" s="38">
        <v>48000000</v>
      </c>
      <c r="K116" s="9">
        <v>48000000</v>
      </c>
      <c r="L116" s="10">
        <f t="shared" si="3"/>
        <v>0.16666666666666666</v>
      </c>
      <c r="M116" s="9">
        <v>8000000</v>
      </c>
      <c r="N116" s="9">
        <f t="shared" si="4"/>
        <v>40000000</v>
      </c>
      <c r="O116" s="39" t="s">
        <v>456</v>
      </c>
    </row>
    <row r="117" spans="1:15" ht="115.5" x14ac:dyDescent="0.25">
      <c r="A117" s="21" t="s">
        <v>457</v>
      </c>
      <c r="B117" s="21" t="s">
        <v>458</v>
      </c>
      <c r="C117" s="35" t="s">
        <v>23</v>
      </c>
      <c r="D117" s="21" t="s">
        <v>18</v>
      </c>
      <c r="E117" s="21" t="s">
        <v>459</v>
      </c>
      <c r="F117" s="37">
        <v>45841</v>
      </c>
      <c r="G117" s="37">
        <v>45842</v>
      </c>
      <c r="H117" s="7">
        <v>46022</v>
      </c>
      <c r="I117" s="8">
        <f t="shared" ca="1" si="5"/>
        <v>0.22222222222222221</v>
      </c>
      <c r="J117" s="38">
        <v>72000000</v>
      </c>
      <c r="K117" s="9">
        <v>72000000</v>
      </c>
      <c r="L117" s="10">
        <f t="shared" si="3"/>
        <v>0.16666666666666666</v>
      </c>
      <c r="M117" s="9">
        <v>12000000</v>
      </c>
      <c r="N117" s="9">
        <f t="shared" si="4"/>
        <v>60000000</v>
      </c>
      <c r="O117" s="39" t="s">
        <v>460</v>
      </c>
    </row>
    <row r="118" spans="1:15" ht="73.5" x14ac:dyDescent="0.25">
      <c r="A118" s="21" t="s">
        <v>461</v>
      </c>
      <c r="B118" s="21" t="s">
        <v>462</v>
      </c>
      <c r="C118" s="35" t="s">
        <v>23</v>
      </c>
      <c r="D118" s="21" t="s">
        <v>18</v>
      </c>
      <c r="E118" s="21" t="s">
        <v>463</v>
      </c>
      <c r="F118" s="37">
        <v>45842</v>
      </c>
      <c r="G118" s="37">
        <v>45842</v>
      </c>
      <c r="H118" s="7">
        <v>46022</v>
      </c>
      <c r="I118" s="8">
        <f t="shared" ca="1" si="5"/>
        <v>0.22222222222222221</v>
      </c>
      <c r="J118" s="38">
        <v>48000000</v>
      </c>
      <c r="K118" s="9">
        <v>48000000</v>
      </c>
      <c r="L118" s="10">
        <f t="shared" si="3"/>
        <v>0.16666666666666666</v>
      </c>
      <c r="M118" s="9">
        <v>8000000</v>
      </c>
      <c r="N118" s="9">
        <f t="shared" si="4"/>
        <v>40000000</v>
      </c>
      <c r="O118" s="39" t="s">
        <v>464</v>
      </c>
    </row>
    <row r="119" spans="1:15" ht="63" x14ac:dyDescent="0.25">
      <c r="A119" s="21" t="s">
        <v>465</v>
      </c>
      <c r="B119" s="21" t="s">
        <v>466</v>
      </c>
      <c r="C119" s="35" t="s">
        <v>23</v>
      </c>
      <c r="D119" s="21" t="s">
        <v>18</v>
      </c>
      <c r="E119" s="21" t="s">
        <v>467</v>
      </c>
      <c r="F119" s="37">
        <v>45842</v>
      </c>
      <c r="G119" s="37">
        <v>45842</v>
      </c>
      <c r="H119" s="7">
        <v>46022</v>
      </c>
      <c r="I119" s="8">
        <f t="shared" ca="1" si="5"/>
        <v>0.22222222222222221</v>
      </c>
      <c r="J119" s="38">
        <v>48000000</v>
      </c>
      <c r="K119" s="9">
        <v>48000000</v>
      </c>
      <c r="L119" s="10">
        <f t="shared" si="3"/>
        <v>0.16666666666666666</v>
      </c>
      <c r="M119" s="9">
        <v>8000000</v>
      </c>
      <c r="N119" s="9">
        <f t="shared" si="4"/>
        <v>40000000</v>
      </c>
      <c r="O119" s="39" t="s">
        <v>468</v>
      </c>
    </row>
    <row r="120" spans="1:15" ht="52.5" x14ac:dyDescent="0.25">
      <c r="A120" s="21" t="s">
        <v>469</v>
      </c>
      <c r="B120" s="21" t="s">
        <v>470</v>
      </c>
      <c r="C120" s="35" t="s">
        <v>23</v>
      </c>
      <c r="D120" s="21" t="s">
        <v>18</v>
      </c>
      <c r="E120" s="21" t="s">
        <v>471</v>
      </c>
      <c r="F120" s="37">
        <v>45842</v>
      </c>
      <c r="G120" s="37">
        <v>45842</v>
      </c>
      <c r="H120" s="7">
        <v>46022</v>
      </c>
      <c r="I120" s="8">
        <f t="shared" ca="1" si="5"/>
        <v>0.22222222222222221</v>
      </c>
      <c r="J120" s="38">
        <v>48000000</v>
      </c>
      <c r="K120" s="9">
        <v>48000000</v>
      </c>
      <c r="L120" s="10">
        <f t="shared" si="3"/>
        <v>0.16666666666666666</v>
      </c>
      <c r="M120" s="9">
        <v>8000000</v>
      </c>
      <c r="N120" s="9">
        <f t="shared" si="4"/>
        <v>40000000</v>
      </c>
      <c r="O120" s="39" t="s">
        <v>472</v>
      </c>
    </row>
    <row r="121" spans="1:15" ht="63" x14ac:dyDescent="0.25">
      <c r="A121" s="21" t="s">
        <v>473</v>
      </c>
      <c r="B121" s="21" t="s">
        <v>474</v>
      </c>
      <c r="C121" s="35" t="s">
        <v>23</v>
      </c>
      <c r="D121" s="21" t="s">
        <v>18</v>
      </c>
      <c r="E121" s="21" t="s">
        <v>223</v>
      </c>
      <c r="F121" s="37">
        <v>45848</v>
      </c>
      <c r="G121" s="37">
        <v>45848</v>
      </c>
      <c r="H121" s="7">
        <v>46022</v>
      </c>
      <c r="I121" s="8">
        <f t="shared" ca="1" si="5"/>
        <v>0.19540229885057472</v>
      </c>
      <c r="J121" s="38">
        <v>63250000</v>
      </c>
      <c r="K121" s="9">
        <v>63250000</v>
      </c>
      <c r="L121" s="10">
        <f t="shared" si="3"/>
        <v>0.13043478260869565</v>
      </c>
      <c r="M121" s="9">
        <v>8250000</v>
      </c>
      <c r="N121" s="9">
        <f t="shared" si="4"/>
        <v>55000000</v>
      </c>
      <c r="O121" s="39" t="s">
        <v>475</v>
      </c>
    </row>
    <row r="122" spans="1:15" ht="63" x14ac:dyDescent="0.25">
      <c r="A122" s="21" t="s">
        <v>476</v>
      </c>
      <c r="B122" s="21" t="s">
        <v>477</v>
      </c>
      <c r="C122" s="35" t="s">
        <v>23</v>
      </c>
      <c r="D122" s="21" t="s">
        <v>18</v>
      </c>
      <c r="E122" s="21" t="s">
        <v>478</v>
      </c>
      <c r="F122" s="37">
        <v>45842</v>
      </c>
      <c r="G122" s="37">
        <v>45842</v>
      </c>
      <c r="H122" s="7">
        <v>46022</v>
      </c>
      <c r="I122" s="8">
        <f t="shared" ca="1" si="5"/>
        <v>0.22222222222222221</v>
      </c>
      <c r="J122" s="38">
        <v>48000000</v>
      </c>
      <c r="K122" s="9">
        <v>48000000</v>
      </c>
      <c r="L122" s="10">
        <f t="shared" si="3"/>
        <v>0.16666666666666666</v>
      </c>
      <c r="M122" s="9">
        <v>8000000</v>
      </c>
      <c r="N122" s="9">
        <f t="shared" si="4"/>
        <v>40000000</v>
      </c>
      <c r="O122" s="39" t="s">
        <v>479</v>
      </c>
    </row>
    <row r="123" spans="1:15" ht="94.5" x14ac:dyDescent="0.25">
      <c r="A123" s="21" t="s">
        <v>480</v>
      </c>
      <c r="B123" s="21" t="s">
        <v>481</v>
      </c>
      <c r="C123" s="35" t="s">
        <v>23</v>
      </c>
      <c r="D123" s="21" t="s">
        <v>18</v>
      </c>
      <c r="E123" s="21" t="s">
        <v>482</v>
      </c>
      <c r="F123" s="37">
        <v>45848</v>
      </c>
      <c r="G123" s="37">
        <v>45848</v>
      </c>
      <c r="H123" s="7">
        <v>46022</v>
      </c>
      <c r="I123" s="8">
        <f t="shared" ca="1" si="5"/>
        <v>0.19540229885057472</v>
      </c>
      <c r="J123" s="38">
        <v>69000000</v>
      </c>
      <c r="K123" s="9">
        <v>69000000</v>
      </c>
      <c r="L123" s="10">
        <f t="shared" si="3"/>
        <v>0.13043478260869565</v>
      </c>
      <c r="M123" s="9">
        <v>9000000</v>
      </c>
      <c r="N123" s="9">
        <f t="shared" si="4"/>
        <v>60000000</v>
      </c>
      <c r="O123" s="39" t="s">
        <v>483</v>
      </c>
    </row>
    <row r="124" spans="1:15" ht="94.5" x14ac:dyDescent="0.25">
      <c r="A124" s="21" t="s">
        <v>484</v>
      </c>
      <c r="B124" s="21" t="s">
        <v>485</v>
      </c>
      <c r="C124" s="35" t="s">
        <v>23</v>
      </c>
      <c r="D124" s="21" t="s">
        <v>18</v>
      </c>
      <c r="E124" s="21" t="s">
        <v>486</v>
      </c>
      <c r="F124" s="37">
        <v>45848</v>
      </c>
      <c r="G124" s="37">
        <v>45848</v>
      </c>
      <c r="H124" s="7">
        <v>46022</v>
      </c>
      <c r="I124" s="8">
        <f t="shared" ca="1" si="5"/>
        <v>0.19540229885057472</v>
      </c>
      <c r="J124" s="38">
        <v>74750000</v>
      </c>
      <c r="K124" s="9">
        <v>74750000</v>
      </c>
      <c r="L124" s="10">
        <f t="shared" si="3"/>
        <v>0.13043478260869565</v>
      </c>
      <c r="M124" s="9">
        <v>9750000</v>
      </c>
      <c r="N124" s="9">
        <f t="shared" si="4"/>
        <v>65000000</v>
      </c>
      <c r="O124" s="39" t="s">
        <v>487</v>
      </c>
    </row>
    <row r="125" spans="1:15" ht="52.5" x14ac:dyDescent="0.25">
      <c r="A125" s="21" t="s">
        <v>488</v>
      </c>
      <c r="B125" s="21" t="s">
        <v>489</v>
      </c>
      <c r="C125" s="35" t="s">
        <v>23</v>
      </c>
      <c r="D125" s="21" t="s">
        <v>18</v>
      </c>
      <c r="E125" s="21" t="s">
        <v>211</v>
      </c>
      <c r="F125" s="37">
        <v>45848</v>
      </c>
      <c r="G125" s="37">
        <v>45848</v>
      </c>
      <c r="H125" s="7">
        <v>46022</v>
      </c>
      <c r="I125" s="8">
        <f t="shared" ca="1" si="5"/>
        <v>0.19540229885057472</v>
      </c>
      <c r="J125" s="38">
        <v>46000000</v>
      </c>
      <c r="K125" s="9">
        <v>46000000</v>
      </c>
      <c r="L125" s="10">
        <f t="shared" si="3"/>
        <v>0.13043478260869565</v>
      </c>
      <c r="M125" s="9">
        <v>6000000</v>
      </c>
      <c r="N125" s="9">
        <f t="shared" si="4"/>
        <v>40000000</v>
      </c>
      <c r="O125" s="39" t="s">
        <v>490</v>
      </c>
    </row>
    <row r="126" spans="1:15" ht="52.5" x14ac:dyDescent="0.25">
      <c r="A126" s="21" t="s">
        <v>491</v>
      </c>
      <c r="B126" s="21" t="s">
        <v>492</v>
      </c>
      <c r="C126" s="35" t="s">
        <v>23</v>
      </c>
      <c r="D126" s="21" t="s">
        <v>18</v>
      </c>
      <c r="E126" s="21" t="s">
        <v>493</v>
      </c>
      <c r="F126" s="37">
        <v>45848</v>
      </c>
      <c r="G126" s="37">
        <v>45848</v>
      </c>
      <c r="H126" s="7">
        <v>46022</v>
      </c>
      <c r="I126" s="8">
        <f t="shared" ca="1" si="5"/>
        <v>0.19540229885057472</v>
      </c>
      <c r="J126" s="38">
        <v>46000000</v>
      </c>
      <c r="K126" s="9">
        <v>46000000</v>
      </c>
      <c r="L126" s="10">
        <f t="shared" si="3"/>
        <v>0.13043478260869565</v>
      </c>
      <c r="M126" s="9">
        <v>6000000</v>
      </c>
      <c r="N126" s="9">
        <f t="shared" si="4"/>
        <v>40000000</v>
      </c>
      <c r="O126" s="39" t="s">
        <v>494</v>
      </c>
    </row>
    <row r="127" spans="1:15" ht="94.5" x14ac:dyDescent="0.25">
      <c r="A127" s="21" t="s">
        <v>495</v>
      </c>
      <c r="B127" s="21" t="s">
        <v>496</v>
      </c>
      <c r="C127" s="35" t="s">
        <v>296</v>
      </c>
      <c r="D127" s="21" t="s">
        <v>18</v>
      </c>
      <c r="E127" s="21" t="s">
        <v>497</v>
      </c>
      <c r="F127" s="37">
        <v>45849</v>
      </c>
      <c r="G127" s="37">
        <v>45860</v>
      </c>
      <c r="H127" s="7">
        <v>46022</v>
      </c>
      <c r="I127" s="8">
        <f t="shared" ca="1" si="5"/>
        <v>0.13580246913580246</v>
      </c>
      <c r="J127" s="38">
        <v>550000000</v>
      </c>
      <c r="K127" s="9">
        <v>500000000</v>
      </c>
      <c r="L127" s="10">
        <f t="shared" si="3"/>
        <v>0</v>
      </c>
      <c r="M127" s="9">
        <v>0</v>
      </c>
      <c r="N127" s="9">
        <f t="shared" si="4"/>
        <v>500000000</v>
      </c>
      <c r="O127" s="39" t="s">
        <v>498</v>
      </c>
    </row>
    <row r="128" spans="1:15" ht="31.5" x14ac:dyDescent="0.25">
      <c r="A128" s="21" t="s">
        <v>499</v>
      </c>
      <c r="B128" s="21" t="s">
        <v>500</v>
      </c>
      <c r="C128" s="35" t="s">
        <v>296</v>
      </c>
      <c r="D128" s="21" t="s">
        <v>18</v>
      </c>
      <c r="E128" s="21" t="s">
        <v>501</v>
      </c>
      <c r="F128" s="37">
        <v>45863</v>
      </c>
      <c r="G128" s="37">
        <v>45867</v>
      </c>
      <c r="H128" s="7">
        <v>46022</v>
      </c>
      <c r="I128" s="8">
        <f t="shared" ca="1" si="5"/>
        <v>9.6774193548387094E-2</v>
      </c>
      <c r="J128" s="38">
        <v>25000000</v>
      </c>
      <c r="K128" s="9">
        <v>25000000</v>
      </c>
      <c r="L128" s="10">
        <f t="shared" si="3"/>
        <v>0</v>
      </c>
      <c r="M128" s="9">
        <v>0</v>
      </c>
      <c r="N128" s="9">
        <f t="shared" si="4"/>
        <v>25000000</v>
      </c>
      <c r="O128" s="39" t="s">
        <v>502</v>
      </c>
    </row>
    <row r="129" spans="1:15" ht="42" x14ac:dyDescent="0.25">
      <c r="A129" s="21" t="s">
        <v>503</v>
      </c>
      <c r="B129" s="21" t="s">
        <v>504</v>
      </c>
      <c r="C129" s="35" t="s">
        <v>505</v>
      </c>
      <c r="D129" s="21" t="s">
        <v>18</v>
      </c>
      <c r="E129" s="21" t="s">
        <v>506</v>
      </c>
      <c r="F129" s="37">
        <v>45849</v>
      </c>
      <c r="G129" s="37">
        <v>45854</v>
      </c>
      <c r="H129" s="7">
        <v>46022</v>
      </c>
      <c r="I129" s="8">
        <f t="shared" ca="1" si="5"/>
        <v>0.16666666666666666</v>
      </c>
      <c r="J129" s="38">
        <v>3800732705</v>
      </c>
      <c r="K129" s="9">
        <v>1900000000</v>
      </c>
      <c r="L129" s="10">
        <f t="shared" si="3"/>
        <v>0.5</v>
      </c>
      <c r="M129" s="9">
        <v>950000000</v>
      </c>
      <c r="N129" s="9">
        <f t="shared" si="4"/>
        <v>950000000</v>
      </c>
      <c r="O129" s="39" t="s">
        <v>507</v>
      </c>
    </row>
    <row r="130" spans="1:15" ht="52.5" x14ac:dyDescent="0.25">
      <c r="A130" s="21" t="s">
        <v>508</v>
      </c>
      <c r="B130" s="21" t="s">
        <v>509</v>
      </c>
      <c r="C130" s="35" t="s">
        <v>23</v>
      </c>
      <c r="D130" s="21" t="s">
        <v>18</v>
      </c>
      <c r="E130" s="21" t="s">
        <v>510</v>
      </c>
      <c r="F130" s="37">
        <v>45849</v>
      </c>
      <c r="G130" s="37">
        <v>45849</v>
      </c>
      <c r="H130" s="7">
        <v>46022</v>
      </c>
      <c r="I130" s="8">
        <f t="shared" ca="1" si="5"/>
        <v>0.19075144508670519</v>
      </c>
      <c r="J130" s="38">
        <v>46000000</v>
      </c>
      <c r="K130" s="9">
        <v>46000000</v>
      </c>
      <c r="L130" s="10">
        <f t="shared" si="3"/>
        <v>0.13043478260869565</v>
      </c>
      <c r="M130" s="9">
        <v>6000000</v>
      </c>
      <c r="N130" s="9">
        <f t="shared" si="4"/>
        <v>40000000</v>
      </c>
      <c r="O130" s="39" t="s">
        <v>498</v>
      </c>
    </row>
    <row r="131" spans="1:15" ht="52.5" x14ac:dyDescent="0.25">
      <c r="A131" s="21" t="s">
        <v>511</v>
      </c>
      <c r="B131" s="21" t="s">
        <v>512</v>
      </c>
      <c r="C131" s="35" t="s">
        <v>23</v>
      </c>
      <c r="D131" s="21" t="s">
        <v>18</v>
      </c>
      <c r="E131" s="21" t="s">
        <v>513</v>
      </c>
      <c r="F131" s="37">
        <v>45849</v>
      </c>
      <c r="G131" s="37">
        <v>45849</v>
      </c>
      <c r="H131" s="7">
        <v>46022</v>
      </c>
      <c r="I131" s="8">
        <f t="shared" ca="1" si="5"/>
        <v>0.19075144508670519</v>
      </c>
      <c r="J131" s="38">
        <v>46000000</v>
      </c>
      <c r="K131" s="9">
        <v>46000000</v>
      </c>
      <c r="L131" s="10">
        <f t="shared" si="3"/>
        <v>0</v>
      </c>
      <c r="M131" s="9">
        <v>0</v>
      </c>
      <c r="N131" s="9">
        <f t="shared" si="4"/>
        <v>46000000</v>
      </c>
      <c r="O131" s="39" t="s">
        <v>502</v>
      </c>
    </row>
    <row r="132" spans="1:15" ht="52.5" x14ac:dyDescent="0.25">
      <c r="A132" s="21" t="s">
        <v>514</v>
      </c>
      <c r="B132" s="21" t="s">
        <v>515</v>
      </c>
      <c r="C132" s="35" t="s">
        <v>23</v>
      </c>
      <c r="D132" s="21" t="s">
        <v>18</v>
      </c>
      <c r="E132" s="21" t="s">
        <v>516</v>
      </c>
      <c r="F132" s="37">
        <v>45852</v>
      </c>
      <c r="G132" s="37">
        <v>45852</v>
      </c>
      <c r="H132" s="7">
        <v>46022</v>
      </c>
      <c r="I132" s="8">
        <f t="shared" ca="1" si="5"/>
        <v>0.17647058823529413</v>
      </c>
      <c r="J132" s="38">
        <v>44000000</v>
      </c>
      <c r="K132" s="9">
        <v>44000000</v>
      </c>
      <c r="L132" s="10">
        <f t="shared" ref="L132:L163" si="6">M132/K132</f>
        <v>9.0909090909090912E-2</v>
      </c>
      <c r="M132" s="9">
        <v>4000000</v>
      </c>
      <c r="N132" s="9">
        <f t="shared" ref="N132:N163" si="7">K132-M132</f>
        <v>40000000</v>
      </c>
      <c r="O132" s="39" t="s">
        <v>507</v>
      </c>
    </row>
    <row r="133" spans="1:15" ht="63" x14ac:dyDescent="0.25">
      <c r="A133" s="21" t="s">
        <v>517</v>
      </c>
      <c r="B133" s="21" t="s">
        <v>518</v>
      </c>
      <c r="C133" s="35" t="s">
        <v>23</v>
      </c>
      <c r="D133" s="21" t="s">
        <v>18</v>
      </c>
      <c r="E133" s="21" t="s">
        <v>519</v>
      </c>
      <c r="F133" s="37">
        <v>45855</v>
      </c>
      <c r="G133" s="37">
        <v>45856</v>
      </c>
      <c r="H133" s="7">
        <v>46022</v>
      </c>
      <c r="I133" s="8">
        <f t="shared" ca="1" si="5"/>
        <v>0.15662650602409639</v>
      </c>
      <c r="J133" s="38">
        <v>57750000</v>
      </c>
      <c r="K133" s="9">
        <v>57750000</v>
      </c>
      <c r="L133" s="10">
        <f t="shared" si="6"/>
        <v>0</v>
      </c>
      <c r="M133" s="9">
        <v>0</v>
      </c>
      <c r="N133" s="9">
        <f t="shared" si="7"/>
        <v>57750000</v>
      </c>
      <c r="O133" s="39" t="s">
        <v>520</v>
      </c>
    </row>
    <row r="134" spans="1:15" ht="52.5" x14ac:dyDescent="0.25">
      <c r="A134" s="21" t="s">
        <v>521</v>
      </c>
      <c r="B134" s="21" t="s">
        <v>522</v>
      </c>
      <c r="C134" s="35" t="s">
        <v>23</v>
      </c>
      <c r="D134" s="21" t="s">
        <v>18</v>
      </c>
      <c r="E134" s="21" t="s">
        <v>523</v>
      </c>
      <c r="F134" s="37">
        <v>45856</v>
      </c>
      <c r="G134" s="37">
        <v>45856</v>
      </c>
      <c r="H134" s="7">
        <v>46022</v>
      </c>
      <c r="I134" s="8">
        <f t="shared" ca="1" si="5"/>
        <v>0.15662650602409639</v>
      </c>
      <c r="J134" s="38">
        <v>44000000</v>
      </c>
      <c r="K134" s="9">
        <v>44000000</v>
      </c>
      <c r="L134" s="10">
        <f t="shared" si="6"/>
        <v>9.0909090909090912E-2</v>
      </c>
      <c r="M134" s="9">
        <v>4000000</v>
      </c>
      <c r="N134" s="9">
        <f t="shared" si="7"/>
        <v>40000000</v>
      </c>
      <c r="O134" s="39" t="s">
        <v>524</v>
      </c>
    </row>
    <row r="135" spans="1:15" ht="73.5" x14ac:dyDescent="0.25">
      <c r="A135" s="21" t="s">
        <v>525</v>
      </c>
      <c r="B135" s="21" t="s">
        <v>526</v>
      </c>
      <c r="C135" s="35" t="s">
        <v>23</v>
      </c>
      <c r="D135" s="21" t="s">
        <v>18</v>
      </c>
      <c r="E135" s="21" t="s">
        <v>527</v>
      </c>
      <c r="F135" s="37">
        <v>45856</v>
      </c>
      <c r="G135" s="37">
        <v>45862</v>
      </c>
      <c r="H135" s="7">
        <v>46022</v>
      </c>
      <c r="I135" s="8">
        <f t="shared" ca="1" si="5"/>
        <v>0.125</v>
      </c>
      <c r="J135" s="38">
        <v>49875000</v>
      </c>
      <c r="K135" s="9">
        <v>49875000</v>
      </c>
      <c r="L135" s="10">
        <f t="shared" si="6"/>
        <v>4.7619047619047616E-2</v>
      </c>
      <c r="M135" s="9">
        <v>2375000</v>
      </c>
      <c r="N135" s="9">
        <f t="shared" si="7"/>
        <v>47500000</v>
      </c>
      <c r="O135" s="39" t="s">
        <v>528</v>
      </c>
    </row>
    <row r="136" spans="1:15" ht="136.5" x14ac:dyDescent="0.25">
      <c r="A136" s="21" t="s">
        <v>529</v>
      </c>
      <c r="B136" s="21" t="s">
        <v>530</v>
      </c>
      <c r="C136" s="35" t="s">
        <v>23</v>
      </c>
      <c r="D136" s="21" t="s">
        <v>18</v>
      </c>
      <c r="E136" s="21" t="s">
        <v>531</v>
      </c>
      <c r="F136" s="37">
        <v>45856</v>
      </c>
      <c r="G136" s="37">
        <v>45856</v>
      </c>
      <c r="H136" s="7">
        <v>46022</v>
      </c>
      <c r="I136" s="8">
        <f t="shared" ca="1" si="5"/>
        <v>0.15662650602409639</v>
      </c>
      <c r="J136" s="38">
        <v>77000000</v>
      </c>
      <c r="K136" s="9">
        <v>77000000</v>
      </c>
      <c r="L136" s="10">
        <f t="shared" si="6"/>
        <v>0</v>
      </c>
      <c r="M136" s="9">
        <v>0</v>
      </c>
      <c r="N136" s="9">
        <f t="shared" si="7"/>
        <v>77000000</v>
      </c>
      <c r="O136" s="39" t="s">
        <v>532</v>
      </c>
    </row>
    <row r="137" spans="1:15" ht="52.5" x14ac:dyDescent="0.25">
      <c r="A137" s="21" t="s">
        <v>533</v>
      </c>
      <c r="B137" s="21" t="s">
        <v>534</v>
      </c>
      <c r="C137" s="35" t="s">
        <v>23</v>
      </c>
      <c r="D137" s="21" t="s">
        <v>18</v>
      </c>
      <c r="E137" s="21" t="s">
        <v>535</v>
      </c>
      <c r="F137" s="37">
        <v>45859</v>
      </c>
      <c r="G137" s="37">
        <v>45859</v>
      </c>
      <c r="H137" s="7">
        <v>46022</v>
      </c>
      <c r="I137" s="8">
        <f t="shared" ca="1" si="5"/>
        <v>0.1411042944785276</v>
      </c>
      <c r="J137" s="38">
        <v>42000000</v>
      </c>
      <c r="K137" s="9">
        <v>42000000</v>
      </c>
      <c r="L137" s="10">
        <f t="shared" si="6"/>
        <v>4.7619047619047616E-2</v>
      </c>
      <c r="M137" s="9">
        <v>2000000</v>
      </c>
      <c r="N137" s="9">
        <f t="shared" si="7"/>
        <v>40000000</v>
      </c>
      <c r="O137" s="39" t="s">
        <v>536</v>
      </c>
    </row>
    <row r="138" spans="1:15" ht="105" x14ac:dyDescent="0.25">
      <c r="A138" s="21" t="s">
        <v>537</v>
      </c>
      <c r="B138" s="21" t="s">
        <v>538</v>
      </c>
      <c r="C138" s="35" t="s">
        <v>193</v>
      </c>
      <c r="D138" s="21" t="s">
        <v>539</v>
      </c>
      <c r="E138" s="21" t="s">
        <v>540</v>
      </c>
      <c r="F138" s="37">
        <v>45856</v>
      </c>
      <c r="G138" s="37">
        <v>45861</v>
      </c>
      <c r="H138" s="7">
        <v>46022</v>
      </c>
      <c r="I138" s="8">
        <f t="shared" ca="1" si="5"/>
        <v>0.13043478260869565</v>
      </c>
      <c r="J138" s="38">
        <v>2000000000</v>
      </c>
      <c r="K138" s="9">
        <v>2000000000</v>
      </c>
      <c r="L138" s="10">
        <f t="shared" si="6"/>
        <v>0</v>
      </c>
      <c r="M138" s="9">
        <v>0</v>
      </c>
      <c r="N138" s="9">
        <f t="shared" si="7"/>
        <v>2000000000</v>
      </c>
      <c r="O138" s="39" t="s">
        <v>541</v>
      </c>
    </row>
    <row r="139" spans="1:15" ht="63" x14ac:dyDescent="0.25">
      <c r="A139" s="21" t="s">
        <v>542</v>
      </c>
      <c r="B139" s="21" t="s">
        <v>543</v>
      </c>
      <c r="C139" s="35" t="s">
        <v>296</v>
      </c>
      <c r="D139" s="21" t="s">
        <v>18</v>
      </c>
      <c r="E139" s="21" t="s">
        <v>544</v>
      </c>
      <c r="F139" s="37">
        <v>45855</v>
      </c>
      <c r="G139" s="37">
        <v>45867</v>
      </c>
      <c r="H139" s="7">
        <v>46022</v>
      </c>
      <c r="I139" s="8">
        <f t="shared" ca="1" si="5"/>
        <v>9.6774193548387094E-2</v>
      </c>
      <c r="J139" s="38">
        <v>700000000</v>
      </c>
      <c r="K139" s="9">
        <v>700000000</v>
      </c>
      <c r="L139" s="10">
        <f t="shared" si="6"/>
        <v>0</v>
      </c>
      <c r="M139" s="9">
        <v>0</v>
      </c>
      <c r="N139" s="9">
        <f t="shared" si="7"/>
        <v>700000000</v>
      </c>
      <c r="O139" s="39" t="s">
        <v>545</v>
      </c>
    </row>
    <row r="140" spans="1:15" ht="94.5" x14ac:dyDescent="0.25">
      <c r="A140" s="21" t="s">
        <v>546</v>
      </c>
      <c r="B140" s="21" t="s">
        <v>547</v>
      </c>
      <c r="C140" s="35" t="s">
        <v>23</v>
      </c>
      <c r="D140" s="21" t="s">
        <v>18</v>
      </c>
      <c r="E140" s="21" t="s">
        <v>548</v>
      </c>
      <c r="F140" s="37">
        <v>45859</v>
      </c>
      <c r="G140" s="37">
        <v>45860</v>
      </c>
      <c r="H140" s="7">
        <v>46022</v>
      </c>
      <c r="I140" s="8">
        <f t="shared" ca="1" si="5"/>
        <v>0.13580246913580246</v>
      </c>
      <c r="J140" s="38">
        <v>68250000</v>
      </c>
      <c r="K140" s="9">
        <v>68250000</v>
      </c>
      <c r="L140" s="10">
        <f t="shared" si="6"/>
        <v>4.7619047619047616E-2</v>
      </c>
      <c r="M140" s="9">
        <v>3250000</v>
      </c>
      <c r="N140" s="9">
        <f t="shared" si="7"/>
        <v>65000000</v>
      </c>
      <c r="O140" s="39" t="s">
        <v>549</v>
      </c>
    </row>
    <row r="141" spans="1:15" ht="63" x14ac:dyDescent="0.25">
      <c r="A141" s="21" t="s">
        <v>550</v>
      </c>
      <c r="B141" s="21" t="s">
        <v>551</v>
      </c>
      <c r="C141" s="35" t="s">
        <v>23</v>
      </c>
      <c r="D141" s="21" t="s">
        <v>18</v>
      </c>
      <c r="E141" s="21" t="s">
        <v>552</v>
      </c>
      <c r="F141" s="37">
        <v>45859</v>
      </c>
      <c r="G141" s="37">
        <v>45860</v>
      </c>
      <c r="H141" s="7">
        <v>46022</v>
      </c>
      <c r="I141" s="8">
        <f t="shared" ca="1" si="5"/>
        <v>0.13580246913580246</v>
      </c>
      <c r="J141" s="38">
        <v>57750000</v>
      </c>
      <c r="K141" s="9">
        <v>57750000</v>
      </c>
      <c r="L141" s="10">
        <f t="shared" si="6"/>
        <v>4.7619047619047616E-2</v>
      </c>
      <c r="M141" s="9">
        <v>2750000</v>
      </c>
      <c r="N141" s="9">
        <f t="shared" si="7"/>
        <v>55000000</v>
      </c>
      <c r="O141" s="39" t="s">
        <v>553</v>
      </c>
    </row>
    <row r="142" spans="1:15" ht="52.5" x14ac:dyDescent="0.25">
      <c r="A142" s="21" t="s">
        <v>554</v>
      </c>
      <c r="B142" s="21" t="s">
        <v>555</v>
      </c>
      <c r="C142" s="35" t="s">
        <v>23</v>
      </c>
      <c r="D142" s="21" t="s">
        <v>18</v>
      </c>
      <c r="E142" s="21" t="s">
        <v>556</v>
      </c>
      <c r="F142" s="37">
        <v>45859</v>
      </c>
      <c r="G142" s="37">
        <v>45861</v>
      </c>
      <c r="H142" s="7">
        <v>46022</v>
      </c>
      <c r="I142" s="8">
        <f t="shared" ca="1" si="5"/>
        <v>0.13043478260869565</v>
      </c>
      <c r="J142" s="38">
        <v>42000000</v>
      </c>
      <c r="K142" s="9">
        <v>42000000</v>
      </c>
      <c r="L142" s="10">
        <f t="shared" si="6"/>
        <v>4.7619047619047616E-2</v>
      </c>
      <c r="M142" s="9">
        <v>2000000</v>
      </c>
      <c r="N142" s="9">
        <f t="shared" si="7"/>
        <v>40000000</v>
      </c>
      <c r="O142" s="39" t="s">
        <v>557</v>
      </c>
    </row>
    <row r="143" spans="1:15" ht="105" x14ac:dyDescent="0.25">
      <c r="A143" s="21" t="s">
        <v>558</v>
      </c>
      <c r="B143" s="21" t="s">
        <v>559</v>
      </c>
      <c r="C143" s="35" t="s">
        <v>23</v>
      </c>
      <c r="D143" s="21" t="s">
        <v>18</v>
      </c>
      <c r="E143" s="21" t="s">
        <v>560</v>
      </c>
      <c r="F143" s="37">
        <v>45861</v>
      </c>
      <c r="G143" s="37">
        <v>45861</v>
      </c>
      <c r="H143" s="7">
        <v>46022</v>
      </c>
      <c r="I143" s="8">
        <f t="shared" ca="1" si="5"/>
        <v>0.13043478260869565</v>
      </c>
      <c r="J143" s="38">
        <v>68250000</v>
      </c>
      <c r="K143" s="9">
        <v>68250000</v>
      </c>
      <c r="L143" s="10">
        <f t="shared" si="6"/>
        <v>4.7619047619047616E-2</v>
      </c>
      <c r="M143" s="9">
        <v>3250000</v>
      </c>
      <c r="N143" s="9">
        <f t="shared" si="7"/>
        <v>65000000</v>
      </c>
      <c r="O143" s="39" t="s">
        <v>561</v>
      </c>
    </row>
    <row r="144" spans="1:15" ht="73.5" x14ac:dyDescent="0.25">
      <c r="A144" s="21" t="s">
        <v>562</v>
      </c>
      <c r="B144" s="21" t="s">
        <v>563</v>
      </c>
      <c r="C144" s="35" t="s">
        <v>23</v>
      </c>
      <c r="D144" s="21" t="s">
        <v>18</v>
      </c>
      <c r="E144" s="21" t="s">
        <v>564</v>
      </c>
      <c r="F144" s="37">
        <v>45861</v>
      </c>
      <c r="G144" s="37">
        <v>45862</v>
      </c>
      <c r="H144" s="7">
        <v>46022</v>
      </c>
      <c r="I144" s="8">
        <f t="shared" ca="1" si="5"/>
        <v>0.125</v>
      </c>
      <c r="J144" s="38">
        <v>68250000</v>
      </c>
      <c r="K144" s="9">
        <v>68250000</v>
      </c>
      <c r="L144" s="10">
        <f t="shared" si="6"/>
        <v>4.7619047619047616E-2</v>
      </c>
      <c r="M144" s="9">
        <v>3250000</v>
      </c>
      <c r="N144" s="9">
        <f t="shared" si="7"/>
        <v>65000000</v>
      </c>
      <c r="O144" s="39" t="s">
        <v>565</v>
      </c>
    </row>
    <row r="145" spans="1:15" ht="84" x14ac:dyDescent="0.25">
      <c r="A145" s="21" t="s">
        <v>566</v>
      </c>
      <c r="B145" s="21" t="s">
        <v>567</v>
      </c>
      <c r="C145" s="35" t="s">
        <v>23</v>
      </c>
      <c r="D145" s="21" t="s">
        <v>18</v>
      </c>
      <c r="E145" s="21" t="s">
        <v>568</v>
      </c>
      <c r="F145" s="37">
        <v>45861</v>
      </c>
      <c r="G145" s="37">
        <v>45863</v>
      </c>
      <c r="H145" s="7">
        <v>46022</v>
      </c>
      <c r="I145" s="8">
        <f t="shared" ref="I145:I163" ca="1" si="8">(TODAY()-G145)/(H145-G145)</f>
        <v>0.11949685534591195</v>
      </c>
      <c r="J145" s="38">
        <v>68250000</v>
      </c>
      <c r="K145" s="9">
        <v>68250000</v>
      </c>
      <c r="L145" s="10">
        <f t="shared" si="6"/>
        <v>4.7619047619047616E-2</v>
      </c>
      <c r="M145" s="9">
        <v>3250000</v>
      </c>
      <c r="N145" s="9">
        <f t="shared" si="7"/>
        <v>65000000</v>
      </c>
      <c r="O145" s="39" t="s">
        <v>569</v>
      </c>
    </row>
    <row r="146" spans="1:15" ht="105" x14ac:dyDescent="0.25">
      <c r="A146" s="21" t="s">
        <v>570</v>
      </c>
      <c r="B146" s="21" t="s">
        <v>571</v>
      </c>
      <c r="C146" s="35" t="s">
        <v>23</v>
      </c>
      <c r="D146" s="21" t="s">
        <v>18</v>
      </c>
      <c r="E146" s="21" t="s">
        <v>572</v>
      </c>
      <c r="F146" s="37">
        <v>45861</v>
      </c>
      <c r="G146" s="37">
        <v>45861</v>
      </c>
      <c r="H146" s="7">
        <v>46022</v>
      </c>
      <c r="I146" s="8">
        <f t="shared" ca="1" si="8"/>
        <v>0.13043478260869565</v>
      </c>
      <c r="J146" s="38">
        <v>78750000</v>
      </c>
      <c r="K146" s="9">
        <v>78750000</v>
      </c>
      <c r="L146" s="10">
        <f t="shared" si="6"/>
        <v>4.7619047619047616E-2</v>
      </c>
      <c r="M146" s="9">
        <v>3750000</v>
      </c>
      <c r="N146" s="9">
        <f t="shared" si="7"/>
        <v>75000000</v>
      </c>
      <c r="O146" s="39" t="s">
        <v>573</v>
      </c>
    </row>
    <row r="147" spans="1:15" ht="63" x14ac:dyDescent="0.25">
      <c r="A147" s="21" t="s">
        <v>574</v>
      </c>
      <c r="B147" s="21" t="s">
        <v>575</v>
      </c>
      <c r="C147" s="35" t="s">
        <v>23</v>
      </c>
      <c r="D147" s="21" t="s">
        <v>18</v>
      </c>
      <c r="E147" s="21" t="s">
        <v>576</v>
      </c>
      <c r="F147" s="37">
        <v>45862</v>
      </c>
      <c r="G147" s="37">
        <v>45863</v>
      </c>
      <c r="H147" s="7">
        <v>46013</v>
      </c>
      <c r="I147" s="8">
        <f t="shared" ca="1" si="8"/>
        <v>0.12666666666666668</v>
      </c>
      <c r="J147" s="38">
        <v>39866667</v>
      </c>
      <c r="K147" s="9">
        <v>39866667</v>
      </c>
      <c r="L147" s="10">
        <f t="shared" si="6"/>
        <v>0</v>
      </c>
      <c r="M147" s="9">
        <v>0</v>
      </c>
      <c r="N147" s="9">
        <f t="shared" si="7"/>
        <v>39866667</v>
      </c>
      <c r="O147" s="39" t="s">
        <v>577</v>
      </c>
    </row>
    <row r="148" spans="1:15" ht="63" x14ac:dyDescent="0.25">
      <c r="A148" s="21" t="s">
        <v>578</v>
      </c>
      <c r="B148" s="21" t="s">
        <v>579</v>
      </c>
      <c r="C148" s="35" t="s">
        <v>23</v>
      </c>
      <c r="D148" s="21" t="s">
        <v>18</v>
      </c>
      <c r="E148" s="21" t="s">
        <v>580</v>
      </c>
      <c r="F148" s="37">
        <v>45863</v>
      </c>
      <c r="G148" s="37">
        <v>45863</v>
      </c>
      <c r="H148" s="7">
        <v>46022</v>
      </c>
      <c r="I148" s="8">
        <f t="shared" ca="1" si="8"/>
        <v>0.11949685534591195</v>
      </c>
      <c r="J148" s="38">
        <v>65625000</v>
      </c>
      <c r="K148" s="9">
        <v>65625000</v>
      </c>
      <c r="L148" s="10">
        <f t="shared" si="6"/>
        <v>4.7619047619047616E-2</v>
      </c>
      <c r="M148" s="9">
        <v>3125000</v>
      </c>
      <c r="N148" s="9">
        <f t="shared" si="7"/>
        <v>62500000</v>
      </c>
      <c r="O148" s="39" t="s">
        <v>581</v>
      </c>
    </row>
    <row r="149" spans="1:15" ht="52.5" x14ac:dyDescent="0.25">
      <c r="A149" s="21" t="s">
        <v>582</v>
      </c>
      <c r="B149" s="21" t="s">
        <v>583</v>
      </c>
      <c r="C149" s="35" t="s">
        <v>23</v>
      </c>
      <c r="D149" s="21" t="s">
        <v>18</v>
      </c>
      <c r="E149" s="21" t="s">
        <v>584</v>
      </c>
      <c r="F149" s="37">
        <v>45863</v>
      </c>
      <c r="G149" s="37">
        <v>45863</v>
      </c>
      <c r="H149" s="7">
        <v>45952</v>
      </c>
      <c r="I149" s="8">
        <f t="shared" ca="1" si="8"/>
        <v>0.21348314606741572</v>
      </c>
      <c r="J149" s="38">
        <v>38783333</v>
      </c>
      <c r="K149" s="9">
        <v>38783333</v>
      </c>
      <c r="L149" s="10">
        <f t="shared" si="6"/>
        <v>0</v>
      </c>
      <c r="M149" s="9">
        <v>0</v>
      </c>
      <c r="N149" s="9">
        <f t="shared" si="7"/>
        <v>38783333</v>
      </c>
      <c r="O149" s="39" t="s">
        <v>585</v>
      </c>
    </row>
    <row r="150" spans="1:15" ht="42" x14ac:dyDescent="0.25">
      <c r="A150" s="21" t="s">
        <v>586</v>
      </c>
      <c r="B150" s="21" t="s">
        <v>587</v>
      </c>
      <c r="C150" s="35" t="s">
        <v>251</v>
      </c>
      <c r="D150" s="21" t="s">
        <v>194</v>
      </c>
      <c r="E150" s="21" t="s">
        <v>588</v>
      </c>
      <c r="F150" s="37">
        <v>45867</v>
      </c>
      <c r="G150" s="37">
        <v>45869</v>
      </c>
      <c r="H150" s="7">
        <v>45888</v>
      </c>
      <c r="I150" s="8">
        <f t="shared" ca="1" si="8"/>
        <v>0.68421052631578949</v>
      </c>
      <c r="J150" s="38">
        <v>55899600</v>
      </c>
      <c r="K150" s="9">
        <v>55899600</v>
      </c>
      <c r="L150" s="10">
        <f t="shared" si="6"/>
        <v>0</v>
      </c>
      <c r="M150" s="9">
        <v>0</v>
      </c>
      <c r="N150" s="9">
        <f t="shared" si="7"/>
        <v>55899600</v>
      </c>
      <c r="O150" s="39" t="s">
        <v>589</v>
      </c>
    </row>
    <row r="151" spans="1:15" ht="73.5" x14ac:dyDescent="0.25">
      <c r="A151" s="21" t="s">
        <v>590</v>
      </c>
      <c r="B151" s="21" t="s">
        <v>591</v>
      </c>
      <c r="C151" s="35" t="s">
        <v>23</v>
      </c>
      <c r="D151" s="21" t="s">
        <v>18</v>
      </c>
      <c r="E151" s="21" t="s">
        <v>592</v>
      </c>
      <c r="F151" s="37">
        <v>45863</v>
      </c>
      <c r="G151" s="37">
        <v>45866</v>
      </c>
      <c r="H151" s="7">
        <v>46022</v>
      </c>
      <c r="I151" s="8">
        <f t="shared" ca="1" si="8"/>
        <v>0.10256410256410256</v>
      </c>
      <c r="J151" s="38">
        <v>86100000</v>
      </c>
      <c r="K151" s="9">
        <v>86100000</v>
      </c>
      <c r="L151" s="10">
        <f t="shared" si="6"/>
        <v>0</v>
      </c>
      <c r="M151" s="9">
        <v>0</v>
      </c>
      <c r="N151" s="9">
        <f t="shared" si="7"/>
        <v>86100000</v>
      </c>
      <c r="O151" s="39" t="s">
        <v>593</v>
      </c>
    </row>
    <row r="152" spans="1:15" ht="63" x14ac:dyDescent="0.25">
      <c r="A152" s="21" t="s">
        <v>594</v>
      </c>
      <c r="B152" s="21" t="s">
        <v>595</v>
      </c>
      <c r="C152" s="35" t="s">
        <v>23</v>
      </c>
      <c r="D152" s="21" t="s">
        <v>18</v>
      </c>
      <c r="E152" s="21" t="s">
        <v>596</v>
      </c>
      <c r="F152" s="37">
        <v>45866</v>
      </c>
      <c r="G152" s="37">
        <v>45866</v>
      </c>
      <c r="H152" s="7">
        <v>46022</v>
      </c>
      <c r="I152" s="8">
        <f t="shared" ca="1" si="8"/>
        <v>0.10256410256410256</v>
      </c>
      <c r="J152" s="38">
        <v>42000000</v>
      </c>
      <c r="K152" s="9">
        <v>42000000</v>
      </c>
      <c r="L152" s="10">
        <f t="shared" si="6"/>
        <v>0</v>
      </c>
      <c r="M152" s="9">
        <v>0</v>
      </c>
      <c r="N152" s="9">
        <f t="shared" si="7"/>
        <v>42000000</v>
      </c>
      <c r="O152" s="39" t="s">
        <v>597</v>
      </c>
    </row>
    <row r="153" spans="1:15" ht="73.5" x14ac:dyDescent="0.25">
      <c r="A153" s="21" t="s">
        <v>598</v>
      </c>
      <c r="B153" s="21" t="s">
        <v>599</v>
      </c>
      <c r="C153" s="35" t="s">
        <v>23</v>
      </c>
      <c r="D153" s="21" t="s">
        <v>18</v>
      </c>
      <c r="E153" s="21" t="s">
        <v>600</v>
      </c>
      <c r="F153" s="37">
        <v>45867</v>
      </c>
      <c r="G153" s="37">
        <v>45867</v>
      </c>
      <c r="H153" s="7">
        <v>46022</v>
      </c>
      <c r="I153" s="8">
        <f t="shared" ca="1" si="8"/>
        <v>9.6774193548387094E-2</v>
      </c>
      <c r="J153" s="38">
        <v>21000000</v>
      </c>
      <c r="K153" s="9">
        <v>21000000</v>
      </c>
      <c r="L153" s="10">
        <f t="shared" si="6"/>
        <v>0</v>
      </c>
      <c r="M153" s="9">
        <v>0</v>
      </c>
      <c r="N153" s="9">
        <f t="shared" si="7"/>
        <v>21000000</v>
      </c>
      <c r="O153" s="39" t="s">
        <v>601</v>
      </c>
    </row>
    <row r="154" spans="1:15" ht="63" x14ac:dyDescent="0.25">
      <c r="A154" s="21" t="s">
        <v>602</v>
      </c>
      <c r="B154" s="21" t="s">
        <v>603</v>
      </c>
      <c r="C154" s="35" t="s">
        <v>23</v>
      </c>
      <c r="D154" s="21" t="s">
        <v>18</v>
      </c>
      <c r="E154" s="21" t="s">
        <v>604</v>
      </c>
      <c r="F154" s="37">
        <v>45866</v>
      </c>
      <c r="G154" s="37">
        <v>45867</v>
      </c>
      <c r="H154" s="7">
        <v>46022</v>
      </c>
      <c r="I154" s="8">
        <f t="shared" ca="1" si="8"/>
        <v>9.6774193548387094E-2</v>
      </c>
      <c r="J154" s="38">
        <v>42000000</v>
      </c>
      <c r="K154" s="9">
        <v>42000000</v>
      </c>
      <c r="L154" s="10">
        <f t="shared" si="6"/>
        <v>0</v>
      </c>
      <c r="M154" s="9">
        <v>0</v>
      </c>
      <c r="N154" s="9">
        <f t="shared" si="7"/>
        <v>42000000</v>
      </c>
      <c r="O154" s="39" t="s">
        <v>605</v>
      </c>
    </row>
    <row r="155" spans="1:15" ht="94.5" x14ac:dyDescent="0.25">
      <c r="A155" s="21" t="s">
        <v>606</v>
      </c>
      <c r="B155" s="21" t="s">
        <v>607</v>
      </c>
      <c r="C155" s="35" t="s">
        <v>23</v>
      </c>
      <c r="D155" s="21" t="s">
        <v>18</v>
      </c>
      <c r="E155" s="21" t="s">
        <v>608</v>
      </c>
      <c r="F155" s="37">
        <v>45867</v>
      </c>
      <c r="G155" s="37">
        <v>45867</v>
      </c>
      <c r="H155" s="7">
        <v>46022</v>
      </c>
      <c r="I155" s="8">
        <f t="shared" ca="1" si="8"/>
        <v>9.6774193548387094E-2</v>
      </c>
      <c r="J155" s="38">
        <v>42000000</v>
      </c>
      <c r="K155" s="9">
        <v>42000000</v>
      </c>
      <c r="L155" s="10">
        <f t="shared" si="6"/>
        <v>0</v>
      </c>
      <c r="M155" s="9">
        <v>0</v>
      </c>
      <c r="N155" s="9">
        <f t="shared" si="7"/>
        <v>42000000</v>
      </c>
      <c r="O155" s="39" t="s">
        <v>609</v>
      </c>
    </row>
    <row r="156" spans="1:15" ht="52.5" x14ac:dyDescent="0.25">
      <c r="A156" s="21">
        <v>140779</v>
      </c>
      <c r="B156" s="21" t="s">
        <v>610</v>
      </c>
      <c r="C156" s="35" t="s">
        <v>611</v>
      </c>
      <c r="D156" s="35" t="s">
        <v>612</v>
      </c>
      <c r="E156" s="21" t="s">
        <v>613</v>
      </c>
      <c r="F156" s="37">
        <v>45674</v>
      </c>
      <c r="G156" s="37">
        <v>45674</v>
      </c>
      <c r="H156" s="37">
        <v>45898</v>
      </c>
      <c r="I156" s="8">
        <f t="shared" ca="1" si="8"/>
        <v>0.9285714285714286</v>
      </c>
      <c r="J156" s="38">
        <v>374078382.43000001</v>
      </c>
      <c r="K156" s="9">
        <v>374078382.43000001</v>
      </c>
      <c r="L156" s="10">
        <f t="shared" si="6"/>
        <v>0.69843828406441177</v>
      </c>
      <c r="M156" s="9">
        <v>261270663.53</v>
      </c>
      <c r="N156" s="9">
        <f t="shared" si="7"/>
        <v>112807718.90000001</v>
      </c>
      <c r="O156" s="39" t="s">
        <v>614</v>
      </c>
    </row>
    <row r="157" spans="1:15" ht="52.5" x14ac:dyDescent="0.25">
      <c r="A157" s="21">
        <v>142453</v>
      </c>
      <c r="B157" s="21" t="s">
        <v>615</v>
      </c>
      <c r="C157" s="35" t="s">
        <v>611</v>
      </c>
      <c r="D157" s="35" t="s">
        <v>616</v>
      </c>
      <c r="E157" s="21" t="s">
        <v>617</v>
      </c>
      <c r="F157" s="37">
        <v>45714</v>
      </c>
      <c r="G157" s="37">
        <v>45714</v>
      </c>
      <c r="H157" s="37">
        <v>45991</v>
      </c>
      <c r="I157" s="8">
        <f t="shared" ca="1" si="8"/>
        <v>0.60649819494584833</v>
      </c>
      <c r="J157" s="38">
        <v>349997364.07999998</v>
      </c>
      <c r="K157" s="9">
        <v>349997364.07999998</v>
      </c>
      <c r="L157" s="10">
        <f t="shared" si="6"/>
        <v>0.32853424282851812</v>
      </c>
      <c r="M157" s="9">
        <v>114986118.99999997</v>
      </c>
      <c r="N157" s="9">
        <f t="shared" si="7"/>
        <v>235011245.08000001</v>
      </c>
      <c r="O157" s="39" t="s">
        <v>618</v>
      </c>
    </row>
    <row r="158" spans="1:15" ht="52.5" x14ac:dyDescent="0.25">
      <c r="A158" s="21">
        <v>143360</v>
      </c>
      <c r="B158" s="21" t="s">
        <v>619</v>
      </c>
      <c r="C158" s="35" t="s">
        <v>611</v>
      </c>
      <c r="D158" s="35" t="s">
        <v>620</v>
      </c>
      <c r="E158" s="21" t="s">
        <v>621</v>
      </c>
      <c r="F158" s="37">
        <v>45730</v>
      </c>
      <c r="G158" s="37">
        <v>45730</v>
      </c>
      <c r="H158" s="37">
        <v>45991</v>
      </c>
      <c r="I158" s="8">
        <f t="shared" ca="1" si="8"/>
        <v>0.58237547892720309</v>
      </c>
      <c r="J158" s="38">
        <v>206010972</v>
      </c>
      <c r="K158" s="9">
        <v>206010972</v>
      </c>
      <c r="L158" s="10">
        <f t="shared" si="6"/>
        <v>0.3702532503948382</v>
      </c>
      <c r="M158" s="9">
        <v>76276232</v>
      </c>
      <c r="N158" s="9">
        <f t="shared" si="7"/>
        <v>129734740</v>
      </c>
      <c r="O158" s="39" t="s">
        <v>622</v>
      </c>
    </row>
    <row r="159" spans="1:15" ht="42" x14ac:dyDescent="0.25">
      <c r="A159" s="21">
        <v>143441</v>
      </c>
      <c r="B159" s="21" t="s">
        <v>623</v>
      </c>
      <c r="C159" s="35" t="s">
        <v>611</v>
      </c>
      <c r="D159" s="35" t="s">
        <v>624</v>
      </c>
      <c r="E159" s="21" t="s">
        <v>625</v>
      </c>
      <c r="F159" s="37">
        <v>45733</v>
      </c>
      <c r="G159" s="37">
        <v>45733</v>
      </c>
      <c r="H159" s="37">
        <v>45762</v>
      </c>
      <c r="I159" s="8">
        <v>1</v>
      </c>
      <c r="J159" s="38">
        <v>25186350</v>
      </c>
      <c r="K159" s="9">
        <v>25186350</v>
      </c>
      <c r="L159" s="10">
        <f t="shared" si="6"/>
        <v>1</v>
      </c>
      <c r="M159" s="9">
        <v>25186350</v>
      </c>
      <c r="N159" s="9">
        <f t="shared" si="7"/>
        <v>0</v>
      </c>
      <c r="O159" s="39" t="s">
        <v>626</v>
      </c>
    </row>
    <row r="160" spans="1:15" ht="42" x14ac:dyDescent="0.25">
      <c r="A160" s="21">
        <v>143442</v>
      </c>
      <c r="B160" s="21" t="s">
        <v>623</v>
      </c>
      <c r="C160" s="35" t="s">
        <v>611</v>
      </c>
      <c r="D160" s="35" t="s">
        <v>624</v>
      </c>
      <c r="E160" s="21" t="s">
        <v>627</v>
      </c>
      <c r="F160" s="37">
        <v>45733</v>
      </c>
      <c r="G160" s="37">
        <v>45733</v>
      </c>
      <c r="H160" s="37">
        <v>45762</v>
      </c>
      <c r="I160" s="8">
        <v>1</v>
      </c>
      <c r="J160" s="38">
        <v>94394799</v>
      </c>
      <c r="K160" s="9">
        <v>94394799</v>
      </c>
      <c r="L160" s="10">
        <f t="shared" si="6"/>
        <v>1</v>
      </c>
      <c r="M160" s="9">
        <v>94394799</v>
      </c>
      <c r="N160" s="9">
        <f t="shared" si="7"/>
        <v>0</v>
      </c>
      <c r="O160" s="39" t="s">
        <v>628</v>
      </c>
    </row>
    <row r="161" spans="1:15" ht="42" x14ac:dyDescent="0.25">
      <c r="A161" s="21">
        <v>144821</v>
      </c>
      <c r="B161" s="21" t="s">
        <v>629</v>
      </c>
      <c r="C161" s="35" t="s">
        <v>611</v>
      </c>
      <c r="D161" s="35" t="s">
        <v>624</v>
      </c>
      <c r="E161" s="21" t="s">
        <v>630</v>
      </c>
      <c r="F161" s="37">
        <v>45758</v>
      </c>
      <c r="G161" s="37">
        <v>45758</v>
      </c>
      <c r="H161" s="37">
        <v>45789</v>
      </c>
      <c r="I161" s="8">
        <v>1</v>
      </c>
      <c r="J161" s="38">
        <v>4932550</v>
      </c>
      <c r="K161" s="9">
        <v>4932550</v>
      </c>
      <c r="L161" s="10">
        <f t="shared" si="6"/>
        <v>1</v>
      </c>
      <c r="M161" s="9">
        <v>4932550</v>
      </c>
      <c r="N161" s="9">
        <f t="shared" si="7"/>
        <v>0</v>
      </c>
      <c r="O161" s="39" t="s">
        <v>631</v>
      </c>
    </row>
    <row r="162" spans="1:15" ht="52.5" x14ac:dyDescent="0.25">
      <c r="A162" s="21">
        <v>145018</v>
      </c>
      <c r="B162" s="21" t="s">
        <v>632</v>
      </c>
      <c r="C162" s="35" t="s">
        <v>611</v>
      </c>
      <c r="D162" s="35" t="s">
        <v>624</v>
      </c>
      <c r="E162" s="21" t="s">
        <v>630</v>
      </c>
      <c r="F162" s="37">
        <v>45763</v>
      </c>
      <c r="G162" s="37">
        <v>45763</v>
      </c>
      <c r="H162" s="37">
        <v>45791</v>
      </c>
      <c r="I162" s="8">
        <v>1</v>
      </c>
      <c r="J162" s="38">
        <v>9724323</v>
      </c>
      <c r="K162" s="9">
        <v>9724323</v>
      </c>
      <c r="L162" s="10">
        <f t="shared" si="6"/>
        <v>1</v>
      </c>
      <c r="M162" s="9">
        <v>9724323</v>
      </c>
      <c r="N162" s="9">
        <f t="shared" si="7"/>
        <v>0</v>
      </c>
      <c r="O162" s="39" t="s">
        <v>633</v>
      </c>
    </row>
    <row r="163" spans="1:15" ht="52.5" x14ac:dyDescent="0.25">
      <c r="A163" s="21">
        <v>149435</v>
      </c>
      <c r="B163" s="21" t="s">
        <v>634</v>
      </c>
      <c r="C163" s="35" t="s">
        <v>611</v>
      </c>
      <c r="D163" s="35" t="s">
        <v>624</v>
      </c>
      <c r="E163" s="21" t="s">
        <v>627</v>
      </c>
      <c r="F163" s="37">
        <v>45863</v>
      </c>
      <c r="G163" s="37">
        <v>45863</v>
      </c>
      <c r="H163" s="37">
        <v>45961</v>
      </c>
      <c r="I163" s="8">
        <f t="shared" ca="1" si="8"/>
        <v>0.19387755102040816</v>
      </c>
      <c r="J163" s="38">
        <v>13847720</v>
      </c>
      <c r="K163" s="9">
        <v>13847720</v>
      </c>
      <c r="L163" s="10">
        <f t="shared" si="6"/>
        <v>0</v>
      </c>
      <c r="M163" s="9">
        <v>0</v>
      </c>
      <c r="N163" s="9">
        <f t="shared" si="7"/>
        <v>13847720</v>
      </c>
      <c r="O163" s="39" t="s">
        <v>635</v>
      </c>
    </row>
    <row r="164" spans="1:15" x14ac:dyDescent="0.25">
      <c r="A164" s="41"/>
      <c r="B164" s="42"/>
      <c r="F164" s="42"/>
      <c r="G164" s="42"/>
      <c r="I164" s="42"/>
      <c r="J164" s="1"/>
      <c r="K164" s="1"/>
      <c r="L164" s="43"/>
      <c r="M164" s="1"/>
      <c r="N164" s="1"/>
    </row>
    <row r="165" spans="1:15" x14ac:dyDescent="0.25">
      <c r="A165" s="41"/>
      <c r="B165" s="42"/>
      <c r="F165" s="42"/>
      <c r="G165" s="42"/>
      <c r="I165" s="42"/>
      <c r="J165" s="1"/>
      <c r="K165" s="1"/>
      <c r="L165" s="43"/>
      <c r="M165" s="1"/>
      <c r="N165" s="1"/>
    </row>
    <row r="166" spans="1:15" x14ac:dyDescent="0.25">
      <c r="A166" s="41"/>
      <c r="B166" s="42"/>
      <c r="F166" s="42"/>
      <c r="G166" s="42"/>
      <c r="I166" s="42"/>
      <c r="J166" s="1"/>
      <c r="K166" s="1"/>
      <c r="L166" s="43"/>
      <c r="M166" s="1"/>
      <c r="N166" s="1"/>
    </row>
    <row r="167" spans="1:15" x14ac:dyDescent="0.25">
      <c r="A167" s="41"/>
      <c r="B167" s="42"/>
      <c r="F167" s="42"/>
      <c r="G167" s="42"/>
      <c r="I167" s="42"/>
      <c r="J167" s="1"/>
      <c r="K167" s="1"/>
      <c r="L167" s="43"/>
      <c r="M167" s="1"/>
      <c r="N167" s="1"/>
    </row>
    <row r="168" spans="1:15" x14ac:dyDescent="0.25">
      <c r="A168" s="41"/>
      <c r="B168" s="42"/>
      <c r="F168" s="42"/>
      <c r="G168" s="42"/>
      <c r="I168" s="42"/>
      <c r="J168" s="1"/>
      <c r="K168" s="1"/>
      <c r="L168" s="43"/>
      <c r="M168" s="1"/>
      <c r="N168" s="1"/>
    </row>
    <row r="169" spans="1:15" x14ac:dyDescent="0.25">
      <c r="A169" s="41"/>
      <c r="B169" s="42"/>
      <c r="F169" s="42"/>
      <c r="G169" s="42"/>
      <c r="I169" s="42"/>
      <c r="J169" s="1"/>
      <c r="K169" s="1"/>
      <c r="L169" s="43"/>
      <c r="M169" s="1"/>
      <c r="N169" s="1"/>
    </row>
    <row r="170" spans="1:15" x14ac:dyDescent="0.25">
      <c r="A170" s="41"/>
      <c r="B170" s="42"/>
      <c r="F170" s="42"/>
      <c r="G170" s="42"/>
      <c r="I170" s="42"/>
      <c r="J170" s="1"/>
      <c r="K170" s="1"/>
      <c r="L170" s="43"/>
      <c r="M170" s="1"/>
      <c r="N170" s="1"/>
    </row>
    <row r="171" spans="1:15" x14ac:dyDescent="0.25">
      <c r="A171" s="41"/>
      <c r="B171" s="42"/>
      <c r="F171" s="42"/>
      <c r="G171" s="42"/>
      <c r="I171" s="42"/>
      <c r="J171" s="1"/>
      <c r="K171" s="1"/>
      <c r="L171" s="43"/>
      <c r="M171" s="1"/>
      <c r="N171" s="1"/>
    </row>
    <row r="172" spans="1:15" x14ac:dyDescent="0.25">
      <c r="A172" s="41"/>
      <c r="B172" s="42"/>
      <c r="F172" s="42"/>
      <c r="G172" s="42"/>
      <c r="I172" s="42"/>
      <c r="J172" s="1"/>
      <c r="K172" s="1"/>
      <c r="L172" s="43"/>
      <c r="M172" s="1"/>
      <c r="N172" s="1"/>
    </row>
    <row r="173" spans="1:15" x14ac:dyDescent="0.25">
      <c r="A173" s="41"/>
      <c r="B173" s="42"/>
      <c r="F173" s="42"/>
      <c r="G173" s="42"/>
      <c r="I173" s="42"/>
      <c r="J173" s="1"/>
      <c r="K173" s="1"/>
      <c r="L173" s="43"/>
      <c r="M173" s="1"/>
      <c r="N173" s="1"/>
    </row>
    <row r="174" spans="1:15" x14ac:dyDescent="0.25">
      <c r="A174" s="41"/>
      <c r="B174" s="42"/>
      <c r="F174" s="42"/>
      <c r="G174" s="42"/>
      <c r="I174" s="42"/>
      <c r="J174" s="1"/>
      <c r="K174" s="1"/>
      <c r="L174" s="43"/>
      <c r="M174" s="1"/>
      <c r="N174" s="1"/>
    </row>
    <row r="175" spans="1:15" x14ac:dyDescent="0.25">
      <c r="A175" s="41"/>
      <c r="B175" s="42"/>
      <c r="F175" s="42"/>
      <c r="G175" s="42"/>
      <c r="I175" s="42"/>
      <c r="J175" s="1"/>
      <c r="K175" s="1"/>
      <c r="L175" s="43"/>
      <c r="M175" s="1"/>
      <c r="N175" s="1"/>
    </row>
    <row r="176" spans="1:15" x14ac:dyDescent="0.25">
      <c r="A176" s="41"/>
      <c r="B176" s="42"/>
      <c r="F176" s="42"/>
      <c r="G176" s="42"/>
      <c r="I176" s="42"/>
      <c r="J176" s="1"/>
      <c r="K176" s="1"/>
      <c r="L176" s="43"/>
      <c r="M176" s="1"/>
      <c r="N176" s="1"/>
    </row>
    <row r="177" spans="1:14" x14ac:dyDescent="0.25">
      <c r="A177" s="41"/>
      <c r="B177" s="42"/>
      <c r="F177" s="42"/>
      <c r="G177" s="42"/>
      <c r="I177" s="42"/>
      <c r="J177" s="1"/>
      <c r="K177" s="1"/>
      <c r="L177" s="43"/>
      <c r="M177" s="1"/>
      <c r="N177" s="1"/>
    </row>
    <row r="178" spans="1:14" x14ac:dyDescent="0.25">
      <c r="A178" s="41"/>
      <c r="B178" s="42"/>
      <c r="F178" s="42"/>
      <c r="G178" s="42"/>
      <c r="I178" s="42"/>
      <c r="J178" s="1"/>
      <c r="K178" s="1"/>
      <c r="L178" s="43"/>
      <c r="M178" s="1"/>
      <c r="N178" s="1"/>
    </row>
    <row r="179" spans="1:14" x14ac:dyDescent="0.25">
      <c r="A179" s="41"/>
      <c r="B179" s="42"/>
      <c r="F179" s="42"/>
      <c r="G179" s="42"/>
      <c r="I179" s="42"/>
      <c r="J179" s="1"/>
      <c r="K179" s="1"/>
      <c r="L179" s="43"/>
      <c r="M179" s="1"/>
      <c r="N179" s="1"/>
    </row>
    <row r="180" spans="1:14" x14ac:dyDescent="0.25">
      <c r="A180" s="41"/>
      <c r="B180" s="42"/>
      <c r="F180" s="42"/>
      <c r="G180" s="42"/>
      <c r="I180" s="42"/>
      <c r="J180" s="1"/>
      <c r="K180" s="1"/>
      <c r="L180" s="43"/>
      <c r="M180" s="1"/>
      <c r="N180" s="1"/>
    </row>
    <row r="181" spans="1:14" x14ac:dyDescent="0.25">
      <c r="A181" s="41"/>
      <c r="B181" s="42"/>
      <c r="E181" s="44"/>
      <c r="G181" s="1"/>
      <c r="I181" s="42"/>
      <c r="J181" s="1"/>
      <c r="K181" s="1"/>
      <c r="L181" s="43"/>
      <c r="M181" s="1"/>
      <c r="N181" s="1"/>
    </row>
    <row r="182" spans="1:14" x14ac:dyDescent="0.25">
      <c r="A182" s="41"/>
      <c r="B182" s="42"/>
      <c r="E182" s="44"/>
      <c r="G182" s="1"/>
      <c r="I182" s="42"/>
      <c r="J182" s="1"/>
      <c r="K182" s="1"/>
      <c r="L182" s="43"/>
      <c r="M182" s="1"/>
      <c r="N182" s="1"/>
    </row>
    <row r="183" spans="1:14" x14ac:dyDescent="0.25">
      <c r="A183" s="41"/>
      <c r="B183" s="42"/>
      <c r="E183" s="44"/>
      <c r="G183" s="1"/>
      <c r="I183" s="42"/>
      <c r="J183" s="1"/>
      <c r="K183" s="1"/>
      <c r="L183" s="43"/>
      <c r="M183" s="1"/>
      <c r="N183" s="1"/>
    </row>
    <row r="184" spans="1:14" x14ac:dyDescent="0.25">
      <c r="A184" s="41"/>
      <c r="B184" s="42"/>
      <c r="E184" s="44"/>
      <c r="G184" s="1"/>
      <c r="I184" s="42"/>
      <c r="J184" s="1"/>
      <c r="K184" s="1"/>
      <c r="L184" s="43"/>
      <c r="M184" s="1"/>
      <c r="N184" s="1"/>
    </row>
    <row r="185" spans="1:14" x14ac:dyDescent="0.25">
      <c r="A185" s="41"/>
      <c r="B185" s="42"/>
      <c r="E185" s="44"/>
      <c r="G185" s="1"/>
      <c r="I185" s="42"/>
      <c r="J185" s="1"/>
      <c r="K185" s="1"/>
      <c r="L185" s="43"/>
      <c r="M185" s="1"/>
      <c r="N185" s="1"/>
    </row>
    <row r="186" spans="1:14" x14ac:dyDescent="0.25">
      <c r="A186" s="41"/>
      <c r="B186" s="42"/>
      <c r="E186" s="44"/>
      <c r="G186" s="1"/>
      <c r="I186" s="42"/>
      <c r="J186" s="1"/>
      <c r="K186" s="1"/>
      <c r="L186" s="43"/>
      <c r="M186" s="1"/>
      <c r="N186" s="1"/>
    </row>
    <row r="187" spans="1:14" x14ac:dyDescent="0.25">
      <c r="A187" s="41"/>
      <c r="B187" s="42"/>
      <c r="E187" s="44"/>
      <c r="G187" s="1"/>
      <c r="I187" s="42"/>
      <c r="J187" s="1"/>
      <c r="K187" s="1"/>
      <c r="L187" s="43"/>
      <c r="M187" s="1"/>
      <c r="N187" s="1"/>
    </row>
    <row r="188" spans="1:14" x14ac:dyDescent="0.25">
      <c r="A188" s="41"/>
      <c r="B188" s="42"/>
      <c r="E188" s="44"/>
      <c r="G188" s="1"/>
      <c r="I188" s="42"/>
      <c r="J188" s="1"/>
      <c r="K188" s="1"/>
      <c r="L188" s="43"/>
      <c r="M188" s="1"/>
      <c r="N188" s="1"/>
    </row>
    <row r="189" spans="1:14" x14ac:dyDescent="0.25">
      <c r="A189" s="41"/>
      <c r="B189" s="42"/>
      <c r="E189" s="44"/>
      <c r="G189" s="1"/>
      <c r="I189" s="42"/>
      <c r="J189" s="1"/>
      <c r="K189" s="1"/>
      <c r="L189" s="43"/>
      <c r="M189" s="1"/>
      <c r="N189" s="1"/>
    </row>
    <row r="190" spans="1:14" x14ac:dyDescent="0.25">
      <c r="A190" s="41"/>
      <c r="B190" s="42"/>
      <c r="E190" s="44"/>
      <c r="G190" s="1"/>
      <c r="I190" s="42"/>
      <c r="J190" s="1"/>
      <c r="K190" s="1"/>
      <c r="L190" s="43"/>
      <c r="M190" s="1"/>
      <c r="N190" s="1"/>
    </row>
    <row r="191" spans="1:14" x14ac:dyDescent="0.25">
      <c r="A191" s="41"/>
      <c r="B191" s="42"/>
      <c r="E191" s="44"/>
      <c r="G191" s="1"/>
      <c r="I191" s="42"/>
      <c r="J191" s="1"/>
      <c r="K191" s="1"/>
      <c r="L191" s="43"/>
      <c r="M191" s="1"/>
      <c r="N191" s="1"/>
    </row>
    <row r="192" spans="1:14" x14ac:dyDescent="0.25">
      <c r="A192" s="41"/>
      <c r="B192" s="42"/>
      <c r="E192" s="44"/>
      <c r="G192" s="1"/>
      <c r="I192" s="42"/>
      <c r="J192" s="1"/>
      <c r="K192" s="1"/>
      <c r="L192" s="43"/>
      <c r="M192" s="1"/>
      <c r="N192" s="1"/>
    </row>
  </sheetData>
  <autoFilter ref="A2:P2" xr:uid="{636C13FF-FE03-494F-800B-C58733CC208C}"/>
  <mergeCells count="1">
    <mergeCell ref="A1:O1"/>
  </mergeCells>
  <conditionalFormatting sqref="A1">
    <cfRule type="duplicateValues" dxfId="6" priority="2"/>
    <cfRule type="duplicateValues" dxfId="5" priority="3"/>
  </conditionalFormatting>
  <conditionalFormatting sqref="A2">
    <cfRule type="duplicateValues" dxfId="4" priority="6"/>
    <cfRule type="duplicateValues" dxfId="3" priority="7"/>
  </conditionalFormatting>
  <conditionalFormatting sqref="A95:B163">
    <cfRule type="cellIs" dxfId="2" priority="1" operator="equal">
      <formula>#REF!</formula>
    </cfRule>
  </conditionalFormatting>
  <conditionalFormatting sqref="D95:G155 E156:H163">
    <cfRule type="cellIs" dxfId="1" priority="4" operator="equal">
      <formula>#REF!</formula>
    </cfRule>
  </conditionalFormatting>
  <conditionalFormatting sqref="J95:J163 O95:O163">
    <cfRule type="cellIs" dxfId="0" priority="5" operator="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Felipe Ortigoza Ulloa</dc:creator>
  <cp:lastModifiedBy>María Paola Salas Díaz</cp:lastModifiedBy>
  <dcterms:created xsi:type="dcterms:W3CDTF">2025-08-13T21:08:59Z</dcterms:created>
  <dcterms:modified xsi:type="dcterms:W3CDTF">2025-08-13T23:45:07Z</dcterms:modified>
</cp:coreProperties>
</file>