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inigualdadgovco-my.sharepoint.com/personal/contratos_minigualdad_gov_co/Documents/CONTRATACION ESTATAL/PAA/2024/"/>
    </mc:Choice>
  </mc:AlternateContent>
  <xr:revisionPtr revIDLastSave="1156" documentId="13_ncr:1_{B6465F94-B850-45DB-BC2C-4D49A83D87F8}" xr6:coauthVersionLast="47" xr6:coauthVersionMax="47" xr10:uidLastSave="{90DD7391-DC8E-4B64-8F0D-29D7730508BE}"/>
  <workbookProtection workbookAlgorithmName="SHA-512" workbookHashValue="//6z7kkQ6/HMtSI9LhXtjfr4Zi62KipzHpeyzr/VCCvC2Kr9p1DevoUxgeEZREpztrkC5EjlII9Vfu1qBw3WeQ==" workbookSaltValue="sE8oZH6ahbVbOafjT0S07w==" workbookSpinCount="100000" lockStructure="1"/>
  <bookViews>
    <workbookView xWindow="-120" yWindow="-120" windowWidth="29040" windowHeight="15720" activeTab="1" xr2:uid="{00000000-000D-0000-FFFF-FFFF00000000}"/>
  </bookViews>
  <sheets>
    <sheet name="Inf Entidad" sheetId="4" r:id="rId1"/>
    <sheet name="2024" sheetId="1" r:id="rId2"/>
    <sheet name="Control de cambios" sheetId="5" state="hidden" r:id="rId3"/>
    <sheet name="InfoBase" sheetId="3" state="hidden" r:id="rId4"/>
  </sheets>
  <definedNames>
    <definedName name="_xlnm._FilterDatabase" localSheetId="1" hidden="1">'2024'!$A$17:$R$53</definedName>
    <definedName name="_xlnm.Print_Area" localSheetId="1">'2024'!$A$2:$R$21</definedName>
    <definedName name="Print_Area" localSheetId="1">'2024'!$A$1:$R$18</definedName>
    <definedName name="Print_Titles" localSheetId="1">'2024'!$2:$17</definedName>
    <definedName name="_xlnm.Print_Titles" localSheetId="1">'2024'!$2:$17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4" l="1"/>
  <c r="C29" i="3" l="1"/>
  <c r="C30" i="3"/>
  <c r="D62" i="3"/>
  <c r="G73" i="3"/>
  <c r="G72" i="3"/>
  <c r="D75" i="3"/>
  <c r="C17" i="3"/>
  <c r="C21" i="3"/>
  <c r="C25" i="3"/>
  <c r="C14" i="3"/>
  <c r="C15" i="3"/>
  <c r="C16" i="3"/>
  <c r="C18" i="3"/>
  <c r="C19" i="3"/>
  <c r="C20" i="3"/>
  <c r="C22" i="3"/>
  <c r="C23" i="3"/>
  <c r="C24" i="3"/>
  <c r="C26" i="3"/>
  <c r="C27" i="3"/>
  <c r="C28" i="3"/>
  <c r="C35" i="3"/>
  <c r="C13" i="3"/>
  <c r="D74" i="3"/>
  <c r="D73" i="3"/>
  <c r="D67" i="3"/>
  <c r="D66" i="3"/>
  <c r="D65" i="3"/>
  <c r="D64" i="3"/>
  <c r="D63" i="3"/>
  <c r="D61" i="3"/>
  <c r="D60" i="3"/>
  <c r="D59" i="3"/>
  <c r="D58" i="3"/>
  <c r="D57" i="3"/>
  <c r="D56" i="3"/>
  <c r="F115" i="3" s="1"/>
  <c r="D55" i="3"/>
  <c r="D54" i="3"/>
  <c r="D53" i="3"/>
  <c r="D52" i="3"/>
  <c r="D51" i="3"/>
  <c r="D47" i="3"/>
  <c r="D46" i="3"/>
  <c r="D45" i="3"/>
  <c r="D4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DIANA  CONSTANZA CORONADO OSORIO</author>
  </authors>
  <commentList>
    <comment ref="A16" authorId="0" shapeId="0" xr:uid="{DA6DB855-A495-46A2-975C-DC7C199E5645}">
      <text>
        <r>
          <rPr>
            <b/>
            <sz val="9"/>
            <color indexed="81"/>
            <rFont val="Tahoma"/>
            <family val="2"/>
          </rPr>
          <t>DIANA  CONSTANZA CORONADO OSORIO: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<sst xmlns="http://schemas.openxmlformats.org/spreadsheetml/2006/main" count="784" uniqueCount="401">
  <si>
    <t>A. INFORMACIÓN GENERAL DE LA ENTIDAD</t>
  </si>
  <si>
    <t>Nombre</t>
  </si>
  <si>
    <t>Ministerio De Igualdad y Equidad</t>
  </si>
  <si>
    <t>Dirección</t>
  </si>
  <si>
    <t>Teléfono</t>
  </si>
  <si>
    <t>(601) 5629300</t>
  </si>
  <si>
    <t>Página web</t>
  </si>
  <si>
    <t>https://minigualdadyequidad.gov.co/</t>
  </si>
  <si>
    <t xml:space="preserve">Misión </t>
  </si>
  <si>
    <t>Diseñar, formular, adoptar, dirigir, coordinar, articular, ejecutar, fortalecer y evaluar políticas, planes, programas, estrategias, proyectos y medidas para eliminar las desigualdades económicas, políticas y sociales en el marco de los mandatos constitucionales y legales. Impulsar el pleno goce del derecho a la igualdad, promoviendo los principios de no discriminación y no regresividad. Defender los derechos de los sujetos de especial protección constitucional, poblaciones vulnerables y grupos históricamente discriminados o marginados, incorporando enfoques de derechos, género, diferencial, étnico-racial e interseccional.</t>
  </si>
  <si>
    <t>Visión</t>
  </si>
  <si>
    <t>Construir una sociedad más igualitaria y equitativa, donde todas las personas gocen de igualdad de oportunidades y derechos, sin distinción de género, etnia, raza, orientación sexual, condición socioeconómica o cualquier otra forma de discriminación. Trabajar en la erradicación de las desigualdades, avanzando hacia la garantía de la protección y empoderamiento de los grupos vulnerables e históricamente marginados, promoviendo un enfoque integral de derechos humanos y asegurando un desarrollo sostenible y equitativo para toda la población.</t>
  </si>
  <si>
    <t>Perspectiva estratégica</t>
  </si>
  <si>
    <t xml:space="preserve">Los enfoques del Ministerio son la orientación práctica para la actuación política,
que permitirá la coherencia entre las formas de actuación del Ministerio, las
estrategias transformadoras, y la transformación material de las condiciones de
desigualdad e inequidad territorial y poblacional. La Ley 2281 de 2023 define estos
enfoques como el eje articulador de los sistemas, políticas, programas, estrategias,
planes y proyectos que implementará, orientará o en los que participará el Ministerio
de Igualdad y Equidad. </t>
  </si>
  <si>
    <t>Información de contacto</t>
  </si>
  <si>
    <t>Valor total del PAA</t>
  </si>
  <si>
    <t>Límite de contratación menor cuantía</t>
  </si>
  <si>
    <t>Límite de contratación mínima cuantía</t>
  </si>
  <si>
    <t>Fecha de última actualización del PAA</t>
  </si>
  <si>
    <t>1. DEPENDENCIA: Secretaria General</t>
  </si>
  <si>
    <t>2. PROCESO: Gestion Contractual</t>
  </si>
  <si>
    <t>3. INFORMACIÓN CONTRACTUAL</t>
  </si>
  <si>
    <t>ITEM</t>
  </si>
  <si>
    <t>CÓDIGO UNSPSC</t>
  </si>
  <si>
    <t>Descripción por contrato</t>
  </si>
  <si>
    <t>Fecha estimada de inicio de proceso de selección
(mes)</t>
  </si>
  <si>
    <t>Fecha estimada de presentación de ofertas
(mes)</t>
  </si>
  <si>
    <t>Duración estimada del contrato (número)</t>
  </si>
  <si>
    <t>Duración estimada del contrato (intervalo: días, meses, años)</t>
  </si>
  <si>
    <t xml:space="preserve">Modalidad de selección </t>
  </si>
  <si>
    <t>Fuente de los recursos</t>
  </si>
  <si>
    <t>Valor total estimado</t>
  </si>
  <si>
    <t>Valor estimado en la vigencia actual</t>
  </si>
  <si>
    <t>¿Se requieren vigencias futuras?</t>
  </si>
  <si>
    <t>Estado de solicitud de vigencias futuras</t>
  </si>
  <si>
    <t>Unidad de contratación
(referencia)</t>
  </si>
  <si>
    <t>Ubicación</t>
  </si>
  <si>
    <t xml:space="preserve">Nombre del responsable </t>
  </si>
  <si>
    <t>Teléfono del responsable</t>
  </si>
  <si>
    <t>Correo electrónico del responsable</t>
  </si>
  <si>
    <t>43211508;44101700;43211711;43212105;52161505;43231501;83111507</t>
  </si>
  <si>
    <t>Adquisición de equipos de cómputo con accesorios y Scanner para el Ministerio de Igualdad y Equidad de conformidad con las especificaciones de la ficha técnica del acuerdo marco de precios</t>
  </si>
  <si>
    <t>FEBRERO</t>
  </si>
  <si>
    <t>meses</t>
  </si>
  <si>
    <t>Acuerdo Marco de Precios</t>
  </si>
  <si>
    <t>Recursos Nación</t>
  </si>
  <si>
    <t>NO</t>
  </si>
  <si>
    <t>NA</t>
  </si>
  <si>
    <t>Secretaria General</t>
  </si>
  <si>
    <t>Bogotá</t>
  </si>
  <si>
    <t>Bruce Dario Vargas - Oficina de tecnologías de la información</t>
  </si>
  <si>
    <t>bvargas@minigualdad.gov.co</t>
  </si>
  <si>
    <t>81112101;83111600</t>
  </si>
  <si>
    <t>Prestación de servicios integrales que garanticen la conectividad, interoperabilidad, integración, administración, gestión, actualización y evolución de servicios de tecnologías de la información y comunicaciones - tic, para su correcto funcionamiento de manera continua y permanente.</t>
  </si>
  <si>
    <t>ENERO</t>
  </si>
  <si>
    <t>Contratación Directa</t>
  </si>
  <si>
    <t>90121502;78111800</t>
  </si>
  <si>
    <t>Suministro de tiquetes aéreos a nivel nacionales e internacionales para el Ministerio de igualdad y equidad</t>
  </si>
  <si>
    <t>Selección Abreviada - Subasta Inversa</t>
  </si>
  <si>
    <t xml:space="preserve">Maribel Tabares Chicunque - Subdirección administrativa y financiera </t>
  </si>
  <si>
    <t>mtabares@minigualdad.gov.co</t>
  </si>
  <si>
    <t>85122201;85111604;85101706;85101707;85101502</t>
  </si>
  <si>
    <t>Prestar los servicios para la realización de valoraciones ocupacionales y exámenes médicos de ingreso, retiro, periódicos y otras complementarias, que sean necesarios, para los servidores del Ministerio de Igualdad y Equidad.</t>
  </si>
  <si>
    <t>Mínima Cuantía</t>
  </si>
  <si>
    <t>Ethel Vásquez Rojas - Subdirección de talento humano</t>
  </si>
  <si>
    <t>14111507;42312009;43211802;44101602;44111515;44111912;44121506;44121613;44121621;44121708;44121713;44121715;44122003;44122010;44122104;44122107;60121535</t>
  </si>
  <si>
    <t>Suministro de elementos de papelería y accesorios de oficina necesaria para las dependencias del Ministerio de la Igualdad y la Equidad.</t>
  </si>
  <si>
    <t xml:space="preserve">Samira Sanclemente Collazos - Subdirección administrativa y financiera </t>
  </si>
  <si>
    <t>pgonzalez@minigualdad.gov.co</t>
  </si>
  <si>
    <t>43212105;43212108;43212110;45111616;52161505</t>
  </si>
  <si>
    <t>Adquirir las Impresoras, Video Proyectores, Televisores, para la sede principal del Ministeriode Igualdad y Equidad, de acuerdo con las especificaciones técnicas del presentedocumento.</t>
  </si>
  <si>
    <t>dias</t>
  </si>
  <si>
    <t>76111500;90101700</t>
  </si>
  <si>
    <t>Contratar el servicio integral de aseo y cafetería para las instalaciones del Ministerio de Igualdad y Equidad con sede en la Ciudad de Bogotá para la vigencia de 2024.</t>
  </si>
  <si>
    <t xml:space="preserve">FEBRERO </t>
  </si>
  <si>
    <t>ssanclemente@minigualdad.gov.co</t>
  </si>
  <si>
    <t>80141607;81141601</t>
  </si>
  <si>
    <t>Contrato Interadministrativo de mandato sin representación con el objeto de prestar servicios de operación logística necesarios para la organización, realización, divulgación e implementación de actividades y estrategias misionales del Ministerio de igualdad y Equidad.</t>
  </si>
  <si>
    <t>MARZO</t>
  </si>
  <si>
    <t>Diana Patricia Olmos Montenegro - Secrtearia General</t>
  </si>
  <si>
    <t>polmos@miniigualdad.gov.co</t>
  </si>
  <si>
    <t>32101600;43233200;43233201</t>
  </si>
  <si>
    <t>Adquisición de cincuenta (50) TOKEN de certificados digitales de función pública incluidos los servicios de certificación digital abierta para ingresar al aplicativo del Ministerio de Hacienda - SIIF Nación Il y realizar transacciones y cargue de información presupuestal, financiera y contable.</t>
  </si>
  <si>
    <t>81111800;81112000</t>
  </si>
  <si>
    <t>Adquisición, instalación, configuración y puesta en marcha de solución de seguridad perimetral firewall y de servicios de seguridad, incluyendo licenciamiento, servicio de soporte técnico, para la sede principal y Datacenter externo del Ministerio de Igualdad y Equidad.</t>
  </si>
  <si>
    <t>84131500;84131600</t>
  </si>
  <si>
    <t>Seleccionar una compañía de seguros legalmente establecida en el país y autorizada por la Superintendencia Financiera De Colombia para operar, la cual será contratada para adquirir las pólizas de seguro necesarias para amparar y proteger los activos, intereses patrimoniales, bienes muebles e inmuebles de propiedad del ministerio de igualdad y equidad, tanto actuales como futuros, así como aquellos que se adquieran para desarrollar las funciones inherentes a su actividad y por los que sea o llegare a ser legalmente responsable.</t>
  </si>
  <si>
    <t>ABRIL</t>
  </si>
  <si>
    <t>año</t>
  </si>
  <si>
    <t>41113700;43231500;43232300;43232400;43233500;81151600</t>
  </si>
  <si>
    <t>Contrato de prestación de servicios para la adquisición de la suscripción de licencias del software ARCGIS para el cumplimiento de las actividades a cargo de la oficina de saberes y conocimientos estratégicos del Ministerio De Igual y Equidad</t>
  </si>
  <si>
    <t>MAYO</t>
  </si>
  <si>
    <t>paolahurtados@minigualdad.gov.co</t>
  </si>
  <si>
    <t>43231507;43231513</t>
  </si>
  <si>
    <t>Contratar la suscripción a las licencias de Adobe Creative Cluod, Adobe Reader y AutoCAD para el Ministerio de Igualdad y Equidad, de acuerdo con las especificaciones técnicas del presente documento</t>
  </si>
  <si>
    <t>Adquirir licenciamiento para la parametrización, implementación, puesta en marcha, soporte técnico y actualización de un sistema de gestión de documentos electrónicos de archivo – SGDEA en modalidad software como servicio (SaaS) en la nube del proveedor, para los procesos documentales del Ministerio de Igualdad y Equidad.</t>
  </si>
  <si>
    <t>JULIO</t>
  </si>
  <si>
    <t>esanchez@minigualdad.gov.co</t>
  </si>
  <si>
    <t>53101800;53111600; 53101602;53101604;53101902;53101904;53111601;53111602</t>
  </si>
  <si>
    <t>Suministro dotación de calzado y vestido para los servidores públicos del ministerio de la igualdad y la equidad.</t>
  </si>
  <si>
    <t>evasquez@minigualdad.gov.co</t>
  </si>
  <si>
    <t>46181704;46181804;46181902;46182002;42132205;53103100;52161533;42172001;42172001;60131105;43191500;55121718;53141500;42171611;56121201;39111610</t>
  </si>
  <si>
    <t>Adquirir la compra de elementos de dotación para los brigadistas y una camilla Divan portátil Reclinable con Orificio Facial para los funcionarios del Ministerio de la Equidad y la Igualdad.</t>
  </si>
  <si>
    <t>Dias</t>
  </si>
  <si>
    <t xml:space="preserve">48101510;48101516;48101517 </t>
  </si>
  <si>
    <t>Adquirir dos (2) Horno eléctrico para uso de los servidores del Ministerio de Igualdad y Equidad</t>
  </si>
  <si>
    <t>78102201;78102203;78102204;78102205;78102206</t>
  </si>
  <si>
    <t xml:space="preserve">Adquirir, el servicio prestación servicio exclusivo del operador postal oficial de mensajería
</t>
  </si>
  <si>
    <t>DEPENDENCIAS</t>
  </si>
  <si>
    <t>Seleccione Dependencia</t>
  </si>
  <si>
    <t>DESPACHO MINISTRA</t>
  </si>
  <si>
    <t>VICEMINISTERIO</t>
  </si>
  <si>
    <t>OFICINA ASESORA</t>
  </si>
  <si>
    <t>SECRETARÍA GENERAL</t>
  </si>
  <si>
    <t>DIRECCIÓN</t>
  </si>
  <si>
    <t>SUBDIRECCIÓN</t>
  </si>
  <si>
    <t>CONTROL INTERNO</t>
  </si>
  <si>
    <t>PROCESOS</t>
  </si>
  <si>
    <t>Atención a la ciudadanía</t>
  </si>
  <si>
    <t>Procesos</t>
  </si>
  <si>
    <t>Columna1</t>
  </si>
  <si>
    <t>Control interno disciplinario</t>
  </si>
  <si>
    <t>a</t>
  </si>
  <si>
    <t>Control Interno</t>
  </si>
  <si>
    <t>e</t>
  </si>
  <si>
    <t>Direccionamiento estratégico</t>
  </si>
  <si>
    <t>Gestión Contractual</t>
  </si>
  <si>
    <t>Gestión de comunicaciones</t>
  </si>
  <si>
    <t>Gestión de cooperación internacional</t>
  </si>
  <si>
    <t>Gestión de tecnologias de la información</t>
  </si>
  <si>
    <t>Gestión del Talento Humano</t>
  </si>
  <si>
    <t>Gestión Documental</t>
  </si>
  <si>
    <t>Gestión Financiera</t>
  </si>
  <si>
    <t>Gestión logística de recursos físicos</t>
  </si>
  <si>
    <t>Mejoramiento continuo</t>
  </si>
  <si>
    <t>Gestión de Proyectos para la Igualdad</t>
  </si>
  <si>
    <t>Gestión de saberes y conocimientos estratégicos</t>
  </si>
  <si>
    <t>Gestión Juridica</t>
  </si>
  <si>
    <t>Gestión para la atención a las mujeres</t>
  </si>
  <si>
    <t>Gestión para la atención a las juventudes</t>
  </si>
  <si>
    <t>Gestión para la inclusión y lucha contra la pobreza</t>
  </si>
  <si>
    <t>Gestión para la atención de personas con discapacidad, diversas y LGBTIQ+</t>
  </si>
  <si>
    <t>Gestión para la atención a pueblos étnicos y campesinos</t>
  </si>
  <si>
    <t>TIPO DE GASTO</t>
  </si>
  <si>
    <t>Seleccione Tipo de Gasto</t>
  </si>
  <si>
    <t>FUNCIONAMIENTO</t>
  </si>
  <si>
    <t>INVERSIÓN</t>
  </si>
  <si>
    <t>NO APLICA</t>
  </si>
  <si>
    <t>RUBROS DE FUNCIONAMIENTO</t>
  </si>
  <si>
    <t>Acueducto y Alcantarillado</t>
  </si>
  <si>
    <t>Funcionamiento</t>
  </si>
  <si>
    <t>Aportes  patronales al sector  privado y público</t>
  </si>
  <si>
    <t>Aseo</t>
  </si>
  <si>
    <t>Inversión</t>
  </si>
  <si>
    <t xml:space="preserve">Bienestar e Incentivos </t>
  </si>
  <si>
    <t xml:space="preserve">Capacitacion Interna </t>
  </si>
  <si>
    <t>Combustibles, Lubricantes y Llantas</t>
  </si>
  <si>
    <t>Energia</t>
  </si>
  <si>
    <t>Gastos de Computador</t>
  </si>
  <si>
    <t>Gastos de Transporte y Comunicación</t>
  </si>
  <si>
    <t>Gastos Generales</t>
  </si>
  <si>
    <t xml:space="preserve">Impresos y Publicaciones </t>
  </si>
  <si>
    <t xml:space="preserve">Impuestos, Tasas, Contribuciones , derechos y Multas </t>
  </si>
  <si>
    <t xml:space="preserve">Mantenimiento Entidad </t>
  </si>
  <si>
    <t>Materiales y Suministros</t>
  </si>
  <si>
    <t xml:space="preserve">Otros Gastos Generlaes </t>
  </si>
  <si>
    <t>Remuneración Servicios Técnicos</t>
  </si>
  <si>
    <t>Salud Ocupacional</t>
  </si>
  <si>
    <t xml:space="preserve">Seguros Entidad </t>
  </si>
  <si>
    <t>Servicios personales asociados a la nómina</t>
  </si>
  <si>
    <t>Servicios personales indirectos</t>
  </si>
  <si>
    <t>Telefono</t>
  </si>
  <si>
    <t>Otros 1</t>
  </si>
  <si>
    <t>Otros 2</t>
  </si>
  <si>
    <t>Otros 3</t>
  </si>
  <si>
    <t>Otros 4</t>
  </si>
  <si>
    <t>Otros 5</t>
  </si>
  <si>
    <t>XXXX - Proyecto de Inversión</t>
  </si>
  <si>
    <t>Otro proyecto 1</t>
  </si>
  <si>
    <t>Otro proyecto 2</t>
  </si>
  <si>
    <t>Otro proyecto 3</t>
  </si>
  <si>
    <t>Otro proyecto 4</t>
  </si>
  <si>
    <t>Otro proyecto 5</t>
  </si>
  <si>
    <t>Otro proyecto 6</t>
  </si>
  <si>
    <t>PROYECTO</t>
  </si>
  <si>
    <t>componentes</t>
  </si>
  <si>
    <t>META PLAN</t>
  </si>
  <si>
    <t>ACTIVIDAD</t>
  </si>
  <si>
    <t xml:space="preserve">META 1. FORMALIZAR EN EL 100% DE LAS ENTIDADES PÚBLICAS, LOS ESTUDIOS TÉCNICOS REQUERIDOS YPARA EL CUMPLIMIENTO DE LA GESTIÓN DE LA ADMINISTRACIÓN. </t>
  </si>
  <si>
    <t xml:space="preserve">META 1. FORMALIZAR EN EL 100% DE LAS ENTIDADES PÚBLICAS, EL EMPLEO PÚBLICO CON LOS ESTUDIOS TÉCNICOS REQUERIDOS PARA EL CUMPLIMIENTO DE LA GESTIÓN DE LA ADMINISTRACIÓN. </t>
  </si>
  <si>
    <t>1.1 ASESORAR A LAS ENTIDADES EN METODOLOGIA PARA LOS ESTUDIOS TECNICOS DE MODIFICACIÓN DE ESTRUCTURA  DE  PLANTAS DE  EMPLEO, ESCALA SALARIAL Y MANUALES  Y HACERLE SEGUIMIENTO.</t>
  </si>
  <si>
    <t>META 2. EJECUTAR LOS TEMAS DEL CONVENIO INTERADMINISTRATIVO N°XX-05 RENOVADO EN EL 2024, CON MIRAS A QUE EN LA NACIÓN SE CUMPLAN LAS DIRECTRICES NACIONALES.</t>
  </si>
  <si>
    <t xml:space="preserve">META 1. FORMALIZAR EN EL 100% DE LAS ENTIDADES PÚBLICAS, EL EMPLEO PÚBLICO CON LOS ESTUDIOS TÉCNICOS REQUERIDOS Y LAS ESCALAS SALARIALES AJUSTADAS PARA EL CUMPLIMIENTO DE LA GESTIÓN DE LA ADMINISTRACIÓN. </t>
  </si>
  <si>
    <t>1.2. VERIFICAR LOS ESTUDIOS TECNICOS RADICADOS EN EL DASCD CON LOS ACTOS ADMINISTRATIVOS Y HACER SEGUIMIENTO A LAS NUEVAS PLANTAS DE EMPLEO.</t>
  </si>
  <si>
    <t>META 3. DISEÑAR E IMPLEMENTAR LOS INSTRUMENTOS PARA LA ADMINISTRACIÓN DE LA DOCUMENATCIÓN DE GESTIÓN PÚBLICA Y EL COMPORTAMIENTO DEL EMPLEO PÚBLICO DIGNO  Y DECENTE.</t>
  </si>
  <si>
    <t>META 2. EJECUTAR LOS TEMAS DEL CONVENIO INTERADMINISTRATIVO N°18-05 RENOVADO, CON MIRAS A QUE SE CUMPLAN LAS DIRECTRICES NACIONALES.</t>
  </si>
  <si>
    <t>2.1.IMPARTIR ORIENTACIONES  Y DIRECTRICES  NECESARIAS EN MATERIA  DE EMPLEO PÚBLICO  Y GERENCIA PÙBLICO.</t>
  </si>
  <si>
    <t>META 4. DISEÑAR  E IMPLEMENTAR UNA POLÍTICA DE ESTÍMULOS PARA DIGNIFICAR EL EMPLEO PÚBLICO EN LAS ENTIDADES.</t>
  </si>
  <si>
    <t>3.1 ESTRUCTURA - DISEÑAR E IMPLEMENTAR TÉCNICAMENTE UN CENTRO DE DOCUMENTACIÓN DE GESTIÓN PÚBLICA Y UN OBSERVATORIO PARA EL EMPLEO PÚBLICO DISTRITAL.</t>
  </si>
  <si>
    <t xml:space="preserve">META 5. DESARROLLAR PROGRAMAS DE CAPACITACIÓN Y BIENESTAR PARA LOS SERVIDORES PÚBLICOS QUE CONTRIBUYAN A FORTALECER COMPETENCIAS Y BIENESTAR.
</t>
  </si>
  <si>
    <t xml:space="preserve"> META 4. DISEÑAR  E IMPLEMENTAR UNA POLÍTICA DE ESTÍMULOS PARA DIGNIFICAR EL EMPLEO PÚBLICO EN LAS ENTIDADES.</t>
  </si>
  <si>
    <t>4.1  ELABORAR LA PROPUESTA DE POLÍTICA LABORAL PARA EL SISTEMA DE ESTIMULOS DEL DISTRITO.</t>
  </si>
  <si>
    <t>4.2 VALIDAR LA PROPUESTA POR SECTORES  - MEJORARLA Y AJUSTARLA.</t>
  </si>
  <si>
    <t>4.3 PRESENTAR A LAS AUTORIDADES COMPETENTES PARA SU VALIDACIÓN Y APROBACIÓN: ELABORAR LOS ACTOS ADMINISTRATIVOS REQUERIDOS.</t>
  </si>
  <si>
    <t>5.1 DESARROLLAR PROGRAMAS DE CAPACITACIÓN PARA CUALIFICAR Y ACTUALIZAR A LOS SERVIDOERES PÚBLICOS DISTRITALES EN GESTIÓN PÚBLICA Y DEL TALENTO HUMANO.</t>
  </si>
  <si>
    <t>5.2 DESARROLLAR PROGRAMAS DE ESTÍMULOS PARA LOS SERVIDORES PÚBLICOS DISTRITALES ORIENTADOS A GENERAR ESPARCIMIENTO, INTEGRACIÓN, COMPROMISO LABORAL.</t>
  </si>
  <si>
    <t>5.3 REALIZAR LA MEDICIÓN DEL CLIMA ORGANIZACIONAL EN LAS ENTIDADES DISTRITALES Y PRESENTAR EL INFORME A LAS AUTORIDADES DISTRITALES COMPETENTES PARA SU MEJORA.</t>
  </si>
  <si>
    <t>META 2. DISEÑAR E IMPLEMENTAR EL SISTEMA DE INFORMACIÓN INTEGRADO PARA FORTALECER EL DESEMPEÑO INSTITUCIONAL.</t>
  </si>
  <si>
    <t xml:space="preserve">2.1 FORTALECER LA INFRAESTRUCTURA TECNOLÓGICA PARA LA AUTOMATIZACIÓN Y MEJORA DE LOS PROCESOS </t>
  </si>
  <si>
    <t>META 4 . DISEÑAR E IMPLEMENTAR EN EL 90% SISTEMA INTEGRADO DE GESTIÓN EN EL MINISTERIO.</t>
  </si>
  <si>
    <t>2.2 ADECUACIÓN DE LA SEGURIDAD TECNOLOGÍCA DE LA INFORMACIÓN, DE ACUERDO A LAS DIRECTRICES DE LA AGENDA DE CONECTIVIDAD Y LA NORMA ISO 27001</t>
  </si>
  <si>
    <t>META 4 . DISEÑAR E IMPLEMENTAR EN EL 90% SISTEMA INTEGRADO DE GESTIÓN.</t>
  </si>
  <si>
    <t>4.1 IMPLEMENTAR EN LOS PROCESOS LOS MÓDULOS DEL APLICATIVO, INTEGRANDO LOS SUBSISTEMA SELECCIONADOS.</t>
  </si>
  <si>
    <t>4.2. COORDINAR EL DESARROLLO DEL PLAN DE TRABAJO DEL SISTEMA INTEGRADO DE GESTIÓN DE LA ENTIDAD, DE ACUERDO CON EL DEFINIDO POR LA SECRETARÍA GENERAL.</t>
  </si>
  <si>
    <t>4.3 CONSTRUCCIÓN Y SOCIALIZACIÓN DE LA PLATAFORMA ESTRATÉGICA DEL SIG.</t>
  </si>
  <si>
    <t>4.4 CONSTRUCCIÓN Y SOCIALIZACIÓN DE LA PLATAFORMA OPERATIVA DEL SIG.</t>
  </si>
  <si>
    <t>META 1. ESTRUCTURAR E IMPLEMENTAR EN EL 100 % DE LAS ENTIDADES DISTRITALES, DOS ESTRATEGIAS LÚDICAS DENTRO DEL PROGRAMA DE BIENESTAR  DEL DISTRITO…</t>
  </si>
  <si>
    <t>META 1. ESTRUCTURAR E IMPLEMENTAR EN EL 100 % DE LAS ENTIDADES, DOS ESTRATEGIAS LÚDICAS DENTRO DEL PROGRAMA DE BIENESTA…</t>
  </si>
  <si>
    <t>1.1 DESARROLLAR UN PROGRAMA DE CAPACITACIÓN ORIENTADO A LA COMPRENSIÓN Y APLICACIÓN  DE LA DEFENSA DE LO PÚBLICO.</t>
  </si>
  <si>
    <t>META 1. ESTRUCTURAR E IMPLEMENTAR EN EL 100 % DE LAS ENTIDADES, DOS ESTRATEGIAS LÚDICAS DENTRO DEL PROGRAMA DE BIENESTAR…</t>
  </si>
  <si>
    <t>1.2 DESARROLLAR DENTRO DEL PROGRAMA DE ESTÍMULOS DOS ESTRATEGIAS LÚDICAS PARA LOS SERVIDORES PÚBLICOS ORIENTADOS A GENERAR DENTRO DEL ESPARCIMIENTO, COMPROMISO LABORAL DE LA DEFENSA DE LO PÚBLICO.</t>
  </si>
  <si>
    <t>METAS PROYECTOS</t>
  </si>
  <si>
    <t>692 - Estructuración, fortalecimiento y dignificación técnico -humana del empleo público.</t>
  </si>
  <si>
    <t>744 - Fortalecimiento de los sistemas de gestión con componentes TIC`s</t>
  </si>
  <si>
    <t xml:space="preserve">939 - El servicio, actitud de vida con probidad </t>
  </si>
  <si>
    <t>TIPO DE SOLICITUD</t>
  </si>
  <si>
    <t>Selección el Tipo de Solicitud</t>
  </si>
  <si>
    <t>NUEVO</t>
  </si>
  <si>
    <t>ADICIÓN</t>
  </si>
  <si>
    <t>PRÓRROGA</t>
  </si>
  <si>
    <t>A-02-01-01-004-005</t>
  </si>
  <si>
    <t>MAQUINARIA DE OFICINA, CONTABILIDAD E INFORMÁTICA</t>
  </si>
  <si>
    <t>ADICIÓN Y PRÓRROGA</t>
  </si>
  <si>
    <t>A-02-01-01-004-006</t>
  </si>
  <si>
    <t>MAQUINARIA Y APARATOS ELÉCTRICOS</t>
  </si>
  <si>
    <t>MODIFICACIÓN</t>
  </si>
  <si>
    <t>A-02-01-01-004-007</t>
  </si>
  <si>
    <t>EQUIPO Y APARATOS DE RADIO, TELEVISIÓN Y COMUNICACIONES</t>
  </si>
  <si>
    <t>A-02-02-02-008-004</t>
  </si>
  <si>
    <t>SERVICIOS DE TELECOMUNICACIONES, TRANSMISIÓN Y SUMINISTRO DE INFORMACIÓN</t>
  </si>
  <si>
    <t>A-02-01-01-006-002</t>
  </si>
  <si>
    <t>PRODUCTOS DE LA PROPIEDAD INTELECTUAL</t>
  </si>
  <si>
    <t>A-02-02-01-003-002</t>
  </si>
  <si>
    <t>PASTA O PULPA, PAPEL Y PRODUCTOS DE PAPEL; IMPRESOS Y ARTÍCULOS RELACIONADOS</t>
  </si>
  <si>
    <t>A-02-02-02-010</t>
  </si>
  <si>
    <t>VIÁTICOS DE LOS FUNCIONARIOS EN COMISIÓN</t>
  </si>
  <si>
    <t>A-02-02-02-006-004</t>
  </si>
  <si>
    <t>SERVICIOS DE TRANSPORTE DE PASAJEROS</t>
  </si>
  <si>
    <t>A-02-02-02-006-008</t>
  </si>
  <si>
    <t>SERVICIOS POSTALES Y DE MENSAJERÍA</t>
  </si>
  <si>
    <t>TIPOLOGÍA DE GASTO</t>
  </si>
  <si>
    <t>A-02-02-02-007-001</t>
  </si>
  <si>
    <t>SERVICIOS FINANCIEROS Y SERVICIOS CONEXOS</t>
  </si>
  <si>
    <t>CONCEPTO</t>
  </si>
  <si>
    <t>TIPO</t>
  </si>
  <si>
    <t>COMPONENTE</t>
  </si>
  <si>
    <t>A-02-02-02-007-002</t>
  </si>
  <si>
    <t>SERVICIOS INMOBILIARIOS</t>
  </si>
  <si>
    <t>Adquisición  de Hardware y/o software</t>
  </si>
  <si>
    <t>02 DOTACIÓN</t>
  </si>
  <si>
    <t>03 - Adquisición de equipos, materiales, suministros y servicios adminsitrativos</t>
  </si>
  <si>
    <t>A-02-02-02-008-003</t>
  </si>
  <si>
    <t>OTROS SERVICIOS PROFESIONALES, CIENTÍFICOS Y TÉCNICOS</t>
  </si>
  <si>
    <t xml:space="preserve">Divulgación  y Promoción  de la Política </t>
  </si>
  <si>
    <t>03 RECURSO HUMANO</t>
  </si>
  <si>
    <t>01 - Divulgación, asistencia técnica y capacitación de la población</t>
  </si>
  <si>
    <t>A-02-02-02-008-005</t>
  </si>
  <si>
    <t>SERVICIOS DE SOPORTE</t>
  </si>
  <si>
    <t xml:space="preserve">Equipos, Materiales, Suministros y Servicios  para el  Proceso  de Gestión </t>
  </si>
  <si>
    <t>A-02-02-02-008-007</t>
  </si>
  <si>
    <t>SERVICIOS DE MANTENIMIENTO, REPARACIÓN E INSTALACIÓN (EXCEPTO SERVICIOS DE CONSTRUCCIÓN)</t>
  </si>
  <si>
    <t xml:space="preserve">Personal Contratado  para apoyar las actividades propias  de los proyectos  de Inversión de la Entidad </t>
  </si>
  <si>
    <t>04 - Gastos de Personal Operativo</t>
  </si>
  <si>
    <t>A-02-02-02-009-003</t>
  </si>
  <si>
    <t>SERVICIOS PARA EL CUIDADO DE LA SALUD HUMANA Y SERVICIOS SOCIALES</t>
  </si>
  <si>
    <t>Sistema Integrado de Bienestar y Reconocimiento Distrital</t>
  </si>
  <si>
    <t>02 - Protección y bienestar social de la población</t>
  </si>
  <si>
    <t>A-02-02-02-006-009</t>
  </si>
  <si>
    <t>SERVICIO DE DISTRIBUCIÓN DE ELECTRICIDAD, GAS Y AGUA</t>
  </si>
  <si>
    <t>01 INFRAESTRUCTURA</t>
  </si>
  <si>
    <t>01 - Construcción, Adecuación y ampliación de la infraestructura propia del sector</t>
  </si>
  <si>
    <t>A-02-02-02-009-004</t>
  </si>
  <si>
    <t>SERVICIO DE ALCANTARILLADO RECOLECCIÓN, TRATAMIENTO Y DISPOSICIÓN DE DESECHOS</t>
  </si>
  <si>
    <t>02 - Adquisición de infraestructura propia del sector</t>
  </si>
  <si>
    <t>A-02-02-01-002-008</t>
  </si>
  <si>
    <t>DOTACIÓN (PRENDAS DE VESTIR Y CALZADO)</t>
  </si>
  <si>
    <t>03 - Mejoramiento y mantenimiento de infraestructura propia del sector</t>
  </si>
  <si>
    <t>A-02-02-02-009-006</t>
  </si>
  <si>
    <t>SERVICIOS RECREATIVOS, CULTURALES Y DEPORTIVOS</t>
  </si>
  <si>
    <t>04 - Construcción, Adecuación y ampliación de la infraestructura administrativa</t>
  </si>
  <si>
    <t>A-02-02-09-009-002</t>
  </si>
  <si>
    <t>SERVICIOS DE EDUCACION</t>
  </si>
  <si>
    <t>05 - Adquisición de infraestructura administrativa</t>
  </si>
  <si>
    <t>03 - Mejoramiento y mantenimiento de infraestructura administrativa</t>
  </si>
  <si>
    <t>01 - Adquisición y/o producción de equipos, materiales, suministros y servicios propios del sector</t>
  </si>
  <si>
    <t>02 - Materiales de equipos, materiales, suministros y servicios propios del sector</t>
  </si>
  <si>
    <t>04 - Materiales de equipos, materiales, suministros y servicios administrativos</t>
  </si>
  <si>
    <t>06 - Gastos Operativos</t>
  </si>
  <si>
    <t>07 - Semovientes</t>
  </si>
  <si>
    <t>03 - Gastos de Personal</t>
  </si>
  <si>
    <t>05 ADMINISTRACIÓN INSTITUCIONJAL</t>
  </si>
  <si>
    <t>01 - Investigación básica aplicada y estudios propios del sector</t>
  </si>
  <si>
    <t>02 - Administración, control y organización institucional para apoyo a la gestión del distrito</t>
  </si>
  <si>
    <t>03 - Atención, control y organización institucional para apoyo a la gestión</t>
  </si>
  <si>
    <t>04 - Coordinación, adminsitración, promoción y/o seguimiento de cooperación técnica y/o financiera para apoyo a la adminsitración</t>
  </si>
  <si>
    <t>05 - Eventos Institucionales</t>
  </si>
  <si>
    <t>06 - Recompensas</t>
  </si>
  <si>
    <t>06 SUBSIDIOS OPERACIONES FINANCIERAS</t>
  </si>
  <si>
    <t>01 - Créditos</t>
  </si>
  <si>
    <t>02 - Subsidios Créditos</t>
  </si>
  <si>
    <t>03 - Transferencias</t>
  </si>
  <si>
    <t>04 - Inversiones y Aportes Financieros</t>
  </si>
  <si>
    <t>tipo</t>
  </si>
  <si>
    <t>FINACIACIÓN</t>
  </si>
  <si>
    <t>Seleccione Fuente</t>
  </si>
  <si>
    <t>Otros recursos</t>
  </si>
  <si>
    <t>OBJETIVOS</t>
  </si>
  <si>
    <t>LINEA</t>
  </si>
  <si>
    <t>1. Identificar por línea estratégica (a corto, mediano y largo plazo) los recursos que requiere la Entidad (inversión y/o funcionamiento) a través la formulación del presupuesto de trabajo para determinar los recursos adicionales que debe gestionarse con la Alcaldía.</t>
  </si>
  <si>
    <t>1: Gestionar los recursos de la entidad para la eficiente y oportuna prestación de los servicios de  Gestión Pública y del Talento Humano a los servidores (as) y Entidades Distritales</t>
  </si>
  <si>
    <t>2. Formular las líneas estratégicas que le permitan a la Entidad desarrollar los componentes del Sistema Integral de Talento Humano a través de ejercicios de revisión y/o actualización de la normatividad y doctrina Del tema</t>
  </si>
  <si>
    <t>2: Posicionar al DASCD como entidad referente en materia de la gestión integral del Talento Humano.</t>
  </si>
  <si>
    <t>3. Estructurar los productos de la entidad establecidos en la norma con calidad a través de la caracterización, para el cumplimiento de las funciones del departamento.</t>
  </si>
  <si>
    <t>3: Generar productos y servicios con calidad, oportunidad, funcionalidad e impacto positivo orientado a un enfoque integral del talento humano.</t>
  </si>
  <si>
    <t>4. Diseñar los estándares de calidad para cada producto y servicio establecidos en la norma de acuerdo con las directrices técnicas y los desarrollos teóricos, a través de la aplicación de los instrumentos existentes, para generar PRODUCTOS DE CALIDAD</t>
  </si>
  <si>
    <t>5. Hacer seguimiento y control a la calidad, oportunidad, funcionalidad e impacto positivo de los productos de la entidad  con acciones establecidas antes de su entrega, a través de estándares e instrumentos para generar productos conformes</t>
  </si>
  <si>
    <t>6. Identificar las necesidades y expectativas de los usuarios y partes interesadas frente a los productos y servicios que presta la entidad con los resultados de las consultas programadas a través de los diferentes mecanismos para evaluar el impacto de la gestión del departamento</t>
  </si>
  <si>
    <t>4: Evaluar el impacto de la gestión y hacer seguimiento a la satisfacción de nuestros usuarios y partes interesadas en relación con sus expectativas y necesidades.</t>
  </si>
  <si>
    <t>7. Hacer seguimiento a la satisfacción de los usuarios y partes interesadas sobre las necesidades y expectativas identificadas a través de los instrumentos  definidos que permitan evaluar el impacto de la gestión del departamento</t>
  </si>
  <si>
    <t>8. Revisar y hacer seguimiento al impacto de la gestión del DASCD frente a las necesidades y expectativas de los usuarios a través de los resultados de la aplicación de los productos y servicios del departamento, para establecer estrategias de mejora, cambios y nuevos productos</t>
  </si>
  <si>
    <t>9. Formular políticas públicas de gestión integral del talento humano de acuerdo a los componentes que lo conforman en el marco de las normas, jurisprudencia, metodologías vigentes en el sector público y la doctrina aplicable</t>
  </si>
  <si>
    <t>5: Formular lineamientos, políticas y directrices, respecto de la Gestión Integral del Talento Humano</t>
  </si>
  <si>
    <t>10. Diseñar  las directrices que orienten el desarrollo de las políticas formuladas en el marco de las normas y metodologías vigentes para promover la aplicación de las políticas</t>
  </si>
  <si>
    <t>11. Verificar la aplicación de las políticas y directrices formuladas</t>
  </si>
  <si>
    <t>6: Administrar eficientemente los recursos asignados para la prestación de los servicios y entrega de productos de la entidad</t>
  </si>
  <si>
    <t>12. Identificar niveles de eficiencia en la prestación de servicios y entrega de productos.</t>
  </si>
  <si>
    <t>13. Diseñar el sistema de información a través de los componentes técnicos que le permitan al Departamento evaluar la Gestión Técnica del Talento Humano en las Entidades Distritales, para realizar los análisis y producir las recomendaciones necesarias.</t>
  </si>
  <si>
    <t>7: Proveer un sistema de información para evaluar la gestión técnica del Talento Humano de las entidades distritales.</t>
  </si>
  <si>
    <t>14. Implementar el sistema integral de gestión de talento humano en el DASCD, siguiendo los lineamientos establecidos por el DAFP, para generar conocimiento, competencias y compromiso.</t>
  </si>
  <si>
    <t>8: Talento Humano altamente capacitado, calificado, comprometido y motivado en el cumplimiento de sus funciones y propósito.</t>
  </si>
  <si>
    <t>15. Hacer seguimiento y control a la rigurosidad en la aplicación del Sistema Integral de TH, sus resultados y las diferencias, a través de instrumentos y evidencias para utilizar como prueba piloto y determinar las oportunidades de mejora y la mejora continua a este Sistema Integrado de Talento Humano.</t>
  </si>
  <si>
    <t>16. Desarrollar, de acuerdo con las funciones de la Entidad, líneas de investigación, a través del proceso de Gestión del Conocimiento, para informar a los procesos misionales, las directrices a implementar, por componente de la Gestión Pública en el Distrito.</t>
  </si>
  <si>
    <t>9: Determinar líneas de investigación y desarrollo soportado en TIC´s para el mejoramiento continuo de la gestión pública en las entidades Distritales.</t>
  </si>
  <si>
    <t>17. Implementar los sistemas de gestión de acuerdo con los requisitos establecidos en las normas a través de estrategias de formación e instrumentos prácticos para la modernización y cumplimiento de directrices.</t>
  </si>
  <si>
    <t>10: Adoptar los sistemas de gestión pública en la entidad para la modernización institucional</t>
  </si>
  <si>
    <t>18. Hacer seguimiento y control por etapas a la implementación de los sistemas de gestión pública en los procesos de la entidad a través del autocontrol, auditorías internas e independientes</t>
  </si>
  <si>
    <t>MODALIDADES DE SELECCIÓN</t>
  </si>
  <si>
    <t>Seleccione Modalidad</t>
  </si>
  <si>
    <t>Concurso de méritos abierto</t>
  </si>
  <si>
    <t>Concurso de méritos con precalificación</t>
  </si>
  <si>
    <t>Licitación</t>
  </si>
  <si>
    <t>Selección Abreviada - Menor Cuantía</t>
  </si>
  <si>
    <t>TIPOS DE CONTRATOS</t>
  </si>
  <si>
    <t>Seleccione Tipología</t>
  </si>
  <si>
    <t>Acuerdo de Corresponsabilidad</t>
  </si>
  <si>
    <t>Compraventa</t>
  </si>
  <si>
    <t>Consultoría</t>
  </si>
  <si>
    <t>Contrato de seguros</t>
  </si>
  <si>
    <t>Contrato Interadminsitrativo</t>
  </si>
  <si>
    <t>Convenio</t>
  </si>
  <si>
    <t>Convenio de Asociación</t>
  </si>
  <si>
    <t>Intermediario de seguros</t>
  </si>
  <si>
    <t>Interventoría</t>
  </si>
  <si>
    <t>Obra</t>
  </si>
  <si>
    <t>Prestación de Servicios</t>
  </si>
  <si>
    <t>Prestacion de Servicios de apoyo a la gestion</t>
  </si>
  <si>
    <t>Prestación de Servicios Profesionales</t>
  </si>
  <si>
    <t>Suministro</t>
  </si>
  <si>
    <t>Suscripción</t>
  </si>
  <si>
    <t>RESPONSABLE PROCESO</t>
  </si>
  <si>
    <t>Seleccione el Responsable</t>
  </si>
  <si>
    <t>MYRIAM NELLY BORDA TORRES</t>
  </si>
  <si>
    <t>MARIA TERESA RODRIGUEZ LEAL</t>
  </si>
  <si>
    <t>HERNANDO VARGAS ACHE</t>
  </si>
  <si>
    <t>ISMAEL MARTINEZ GUERRERO</t>
  </si>
  <si>
    <t>JHON EMERSON ESPITIA SUAREZ</t>
  </si>
  <si>
    <t>MES</t>
  </si>
  <si>
    <t>Selecciones mes</t>
  </si>
  <si>
    <t>JUNIO</t>
  </si>
  <si>
    <t>AGOSTO</t>
  </si>
  <si>
    <t>SEPTIEMBRE</t>
  </si>
  <si>
    <t>OCTUBRE</t>
  </si>
  <si>
    <t>NOVIEMBRE</t>
  </si>
  <si>
    <t>DICIEMBRE</t>
  </si>
  <si>
    <t>FECHA</t>
  </si>
  <si>
    <t>CAMBIOS</t>
  </si>
  <si>
    <t>ENTE APROBADOR</t>
  </si>
  <si>
    <t>VERSIÓN</t>
  </si>
  <si>
    <t>Aprobación del PAA y publicacion de PAA</t>
  </si>
  <si>
    <t>CONTROL DE CAMBIOS AL PLAN DE ANUAL DE ADQUISICIONES 2024</t>
  </si>
  <si>
    <t xml:space="preserve">Inclusion de nuevos procesos </t>
  </si>
  <si>
    <t xml:space="preserve">Sub. Administrativa y financiera </t>
  </si>
  <si>
    <t>Inclusion de nuevos procesos                                     1- Licencias Microsoft                   2- Arriendo de oficinas               3-Compra de computadores</t>
  </si>
  <si>
    <t xml:space="preserve">Contratar en arrendamiento de un inmueble para el funcionamiento de las oficinas del Ministerio de Igualdad y Equidad	</t>
  </si>
  <si>
    <t>MESES</t>
  </si>
  <si>
    <t>Adquisición de equipos de cómputo con accesorio para el Ministerio de Igualdad y Equidad de conformidad con las especificaciones de la ficha técnica del acuerdo marco de precios</t>
  </si>
  <si>
    <t>43233500;4323501;4323502; 4323503;4323504</t>
  </si>
  <si>
    <t>Contratar el suministro del Licenciamiento de Microsoft que permita el acceso y uso de las herramientas colaborativas de Office 365, para todos los funcionarios Ministerio de Igualdad y Equidad.</t>
  </si>
  <si>
    <t>Harly Rafael Leudo Paz
Subdirector de contratos
hleudo@minigualdad.gov.co</t>
  </si>
  <si>
    <t>Calle 28 No. 13A - 15 Edificio Centro de Comercio Internacional -CCI piso 13, 19, 20 y 28</t>
  </si>
  <si>
    <t>Comité de contratacion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</si>
</sst>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\ #,##0;[Red]\-&quot;$&quot;\ #,##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\ * #,##0_);_(&quot;$&quot;\ * \(#,##0\);_(&quot;$&quot;\ * &quot;-&quot;??_);_(@_)"/>
    <numFmt numFmtId="165" formatCode="d&quot; de &quot;mmmm&quot; de &quot;yyyy"/>
    <numFmt numFmtId="166" formatCode="#,###\ &quot;COP&quot;"/>
    <numFmt numFmtId="167" formatCode="#,##0.00\ \€"/>
    <numFmt numFmtId="168" formatCode="_(&quot;$&quot;\ * #,##0.00_);_(&quot;$&quot;\ * \(#,##0.00\);_(&quot;$&quot;\ * &quot;-&quot;??_);_(@_)"/>
  </numFmts>
  <fonts count="4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color indexed="16"/>
      <name val="Arial"/>
      <family val="2"/>
    </font>
    <font>
      <sz val="11"/>
      <color indexed="8"/>
      <name val="Arial Narrow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rgb="FF0070C0"/>
      <name val="Arial"/>
      <family val="2"/>
    </font>
    <font>
      <b/>
      <sz val="11"/>
      <color theme="8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0070C0"/>
      <name val="Arial"/>
      <family val="2"/>
    </font>
    <font>
      <sz val="8"/>
      <color rgb="FF0070C0"/>
      <name val="Arial"/>
      <family val="2"/>
    </font>
    <font>
      <sz val="11"/>
      <color rgb="FFC0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1"/>
      <color theme="1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0"/>
      <color theme="0"/>
      <name val="Calibri (Cuerpo)"/>
    </font>
    <font>
      <b/>
      <sz val="11"/>
      <color rgb="FFCF3976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 Narrow"/>
      <family val="2"/>
    </font>
    <font>
      <sz val="12"/>
      <color theme="1"/>
      <name val="Arial Narrow"/>
      <family val="2"/>
    </font>
    <font>
      <sz val="10"/>
      <color theme="1"/>
      <name val="Verdana"/>
      <family val="2"/>
    </font>
    <font>
      <sz val="10"/>
      <color theme="1"/>
      <name val="Arial"/>
      <family val="2"/>
    </font>
    <font>
      <b/>
      <sz val="10"/>
      <color theme="1"/>
      <name val="Verdana"/>
      <family val="2"/>
    </font>
    <font>
      <sz val="11"/>
      <color theme="1" tint="0.34998626667073579"/>
      <name val="Arial"/>
      <family val="2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rgb="FF000000"/>
      <name val="Arial Narrow"/>
    </font>
    <font>
      <sz val="11"/>
      <color rgb="FF000000"/>
      <name val="Arial Narrow"/>
    </font>
    <font>
      <sz val="11"/>
      <color rgb="FF000000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F3976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4">
    <xf numFmtId="0" fontId="0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26" fillId="0" borderId="0" applyNumberFormat="0" applyFill="0" applyBorder="0" applyAlignment="0" applyProtection="0"/>
    <xf numFmtId="49" fontId="30" fillId="0" borderId="0" applyFill="0" applyBorder="0" applyProtection="0">
      <alignment horizontal="left" vertical="center"/>
    </xf>
    <xf numFmtId="44" fontId="7" fillId="0" borderId="0" applyFont="0" applyFill="0" applyBorder="0" applyAlignment="0" applyProtection="0"/>
    <xf numFmtId="0" fontId="31" fillId="0" borderId="0"/>
    <xf numFmtId="9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0" fontId="32" fillId="16" borderId="1" applyNumberFormat="0" applyProtection="0">
      <alignment horizontal="left" vertical="center" wrapText="1"/>
    </xf>
    <xf numFmtId="0" fontId="32" fillId="17" borderId="0" applyNumberFormat="0" applyBorder="0" applyProtection="0">
      <alignment horizontal="center" vertical="center"/>
    </xf>
    <xf numFmtId="0" fontId="32" fillId="18" borderId="0" applyNumberFormat="0" applyBorder="0" applyProtection="0">
      <alignment horizontal="center" vertical="center"/>
    </xf>
    <xf numFmtId="0" fontId="32" fillId="16" borderId="0" applyNumberFormat="0" applyBorder="0" applyProtection="0">
      <alignment horizontal="center" vertical="center" wrapText="1"/>
    </xf>
    <xf numFmtId="0" fontId="32" fillId="16" borderId="0" applyNumberFormat="0" applyBorder="0" applyProtection="0">
      <alignment horizontal="right" vertical="center" wrapText="1"/>
    </xf>
    <xf numFmtId="0" fontId="32" fillId="19" borderId="0" applyNumberFormat="0" applyBorder="0" applyProtection="0">
      <alignment horizontal="center" vertical="center" wrapText="1"/>
    </xf>
    <xf numFmtId="0" fontId="30" fillId="19" borderId="0" applyNumberFormat="0" applyBorder="0" applyProtection="0">
      <alignment horizontal="right" vertical="center" wrapText="1"/>
    </xf>
    <xf numFmtId="0" fontId="32" fillId="0" borderId="0" applyNumberFormat="0" applyFill="0" applyBorder="0" applyProtection="0">
      <alignment horizontal="left" vertical="center"/>
    </xf>
    <xf numFmtId="0" fontId="32" fillId="0" borderId="0" applyNumberFormat="0" applyFill="0" applyBorder="0" applyProtection="0">
      <alignment horizontal="right" vertical="center"/>
    </xf>
    <xf numFmtId="167" fontId="30" fillId="0" borderId="0" applyFill="0" applyBorder="0" applyProtection="0">
      <alignment horizontal="right" vertical="center"/>
    </xf>
    <xf numFmtId="14" fontId="30" fillId="0" borderId="0" applyFill="0" applyBorder="0" applyProtection="0">
      <alignment horizontal="right" vertical="center"/>
    </xf>
    <xf numFmtId="22" fontId="30" fillId="0" borderId="0" applyFill="0" applyBorder="0" applyProtection="0">
      <alignment horizontal="right" vertical="center"/>
    </xf>
    <xf numFmtId="3" fontId="30" fillId="0" borderId="0" applyFill="0" applyBorder="0" applyProtection="0">
      <alignment horizontal="right" vertical="center"/>
    </xf>
    <xf numFmtId="4" fontId="30" fillId="0" borderId="0" applyFill="0" applyBorder="0" applyProtection="0">
      <alignment horizontal="right" vertical="center"/>
    </xf>
    <xf numFmtId="0" fontId="30" fillId="0" borderId="1" applyNumberFormat="0" applyFill="0" applyProtection="0">
      <alignment horizontal="left" vertical="center"/>
    </xf>
    <xf numFmtId="167" fontId="30" fillId="0" borderId="1" applyFill="0" applyProtection="0">
      <alignment horizontal="right" vertical="center"/>
    </xf>
    <xf numFmtId="3" fontId="30" fillId="0" borderId="1" applyFill="0" applyProtection="0">
      <alignment horizontal="right" vertical="center"/>
    </xf>
    <xf numFmtId="4" fontId="30" fillId="0" borderId="1" applyFill="0" applyProtection="0">
      <alignment horizontal="right" vertical="center"/>
    </xf>
    <xf numFmtId="0" fontId="31" fillId="0" borderId="1" applyNumberFormat="0" applyFont="0" applyFill="0" applyAlignment="0" applyProtection="0"/>
  </cellStyleXfs>
  <cellXfs count="91">
    <xf numFmtId="0" fontId="0" fillId="0" borderId="0" xfId="0"/>
    <xf numFmtId="0" fontId="3" fillId="2" borderId="0" xfId="0" applyFont="1" applyFill="1" applyAlignment="1" applyProtection="1">
      <alignment horizontal="center" vertical="center" wrapText="1"/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8" fillId="3" borderId="0" xfId="0" applyFont="1" applyFill="1" applyAlignment="1" applyProtection="1">
      <alignment horizontal="center" vertical="center"/>
      <protection hidden="1"/>
    </xf>
    <xf numFmtId="0" fontId="2" fillId="4" borderId="1" xfId="0" applyFont="1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2" xfId="0" applyBorder="1" applyAlignment="1" applyProtection="1">
      <alignment vertical="center"/>
      <protection hidden="1"/>
    </xf>
    <xf numFmtId="0" fontId="0" fillId="0" borderId="3" xfId="0" applyBorder="1" applyAlignment="1" applyProtection="1">
      <alignment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0" fillId="0" borderId="5" xfId="0" applyBorder="1" applyAlignment="1" applyProtection="1">
      <alignment vertical="center"/>
      <protection hidden="1"/>
    </xf>
    <xf numFmtId="0" fontId="0" fillId="0" borderId="6" xfId="0" applyBorder="1" applyAlignment="1" applyProtection="1">
      <alignment vertical="center"/>
      <protection hidden="1"/>
    </xf>
    <xf numFmtId="0" fontId="9" fillId="0" borderId="4" xfId="0" applyFont="1" applyBorder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8" fillId="5" borderId="0" xfId="0" applyFont="1" applyFill="1" applyAlignment="1" applyProtection="1">
      <alignment horizontal="center" vertical="center"/>
      <protection hidden="1"/>
    </xf>
    <xf numFmtId="0" fontId="11" fillId="5" borderId="0" xfId="0" applyFont="1" applyFill="1" applyAlignment="1" applyProtection="1">
      <alignment horizontal="center" vertical="center"/>
      <protection hidden="1"/>
    </xf>
    <xf numFmtId="0" fontId="12" fillId="5" borderId="0" xfId="0" applyFont="1" applyFill="1" applyAlignment="1" applyProtection="1">
      <alignment horizontal="center" vertical="center"/>
      <protection hidden="1"/>
    </xf>
    <xf numFmtId="0" fontId="1" fillId="0" borderId="1" xfId="3" applyFont="1" applyBorder="1" applyAlignment="1">
      <alignment horizontal="center" vertical="center"/>
    </xf>
    <xf numFmtId="0" fontId="6" fillId="6" borderId="1" xfId="3" applyFont="1" applyFill="1" applyBorder="1" applyAlignment="1">
      <alignment horizontal="left" vertical="center"/>
    </xf>
    <xf numFmtId="0" fontId="6" fillId="0" borderId="1" xfId="3" applyFont="1" applyBorder="1" applyAlignment="1">
      <alignment vertical="center"/>
    </xf>
    <xf numFmtId="0" fontId="6" fillId="7" borderId="1" xfId="3" applyFont="1" applyFill="1" applyBorder="1" applyAlignment="1">
      <alignment horizontal="left" vertical="center"/>
    </xf>
    <xf numFmtId="0" fontId="6" fillId="8" borderId="1" xfId="3" applyFont="1" applyFill="1" applyBorder="1" applyAlignment="1">
      <alignment horizontal="left" vertical="center"/>
    </xf>
    <xf numFmtId="0" fontId="6" fillId="9" borderId="1" xfId="3" applyFont="1" applyFill="1" applyBorder="1" applyAlignment="1">
      <alignment horizontal="left" vertical="center"/>
    </xf>
    <xf numFmtId="0" fontId="6" fillId="9" borderId="1" xfId="3" applyFont="1" applyFill="1" applyBorder="1" applyAlignment="1">
      <alignment vertical="center"/>
    </xf>
    <xf numFmtId="0" fontId="6" fillId="10" borderId="1" xfId="3" applyFont="1" applyFill="1" applyBorder="1" applyAlignment="1">
      <alignment horizontal="left" vertical="center"/>
    </xf>
    <xf numFmtId="0" fontId="12" fillId="3" borderId="1" xfId="0" applyFont="1" applyFill="1" applyBorder="1" applyAlignment="1" applyProtection="1">
      <alignment horizontal="left" vertical="center"/>
      <protection hidden="1"/>
    </xf>
    <xf numFmtId="0" fontId="6" fillId="11" borderId="1" xfId="3" applyFont="1" applyFill="1" applyBorder="1" applyAlignment="1">
      <alignment horizontal="left" vertical="center"/>
    </xf>
    <xf numFmtId="0" fontId="6" fillId="12" borderId="1" xfId="3" applyFont="1" applyFill="1" applyBorder="1" applyAlignment="1">
      <alignment horizontal="left" vertical="center"/>
    </xf>
    <xf numFmtId="0" fontId="13" fillId="7" borderId="1" xfId="0" applyFont="1" applyFill="1" applyBorder="1" applyAlignment="1">
      <alignment vertical="center"/>
    </xf>
    <xf numFmtId="0" fontId="14" fillId="7" borderId="1" xfId="0" applyFont="1" applyFill="1" applyBorder="1" applyAlignment="1">
      <alignment vertical="center"/>
    </xf>
    <xf numFmtId="0" fontId="15" fillId="7" borderId="1" xfId="0" applyFont="1" applyFill="1" applyBorder="1" applyAlignment="1">
      <alignment vertical="center"/>
    </xf>
    <xf numFmtId="0" fontId="0" fillId="7" borderId="1" xfId="0" applyFill="1" applyBorder="1" applyAlignment="1" applyProtection="1">
      <alignment vertical="center"/>
      <protection hidden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0" xfId="0" applyFont="1" applyAlignment="1" applyProtection="1">
      <alignment horizontal="left" vertical="center"/>
      <protection hidden="1"/>
    </xf>
    <xf numFmtId="0" fontId="0" fillId="3" borderId="0" xfId="0" applyFill="1"/>
    <xf numFmtId="0" fontId="5" fillId="4" borderId="1" xfId="2" applyFont="1" applyFill="1" applyBorder="1" applyAlignment="1" applyProtection="1">
      <alignment horizontal="center" vertical="center" wrapText="1"/>
      <protection hidden="1"/>
    </xf>
    <xf numFmtId="0" fontId="20" fillId="0" borderId="3" xfId="0" applyFont="1" applyBorder="1" applyAlignment="1" applyProtection="1">
      <alignment vertical="center"/>
      <protection hidden="1"/>
    </xf>
    <xf numFmtId="0" fontId="24" fillId="0" borderId="4" xfId="0" applyFont="1" applyBorder="1" applyAlignment="1" applyProtection="1">
      <alignment vertical="center"/>
      <protection hidden="1"/>
    </xf>
    <xf numFmtId="0" fontId="0" fillId="0" borderId="1" xfId="0" applyBorder="1"/>
    <xf numFmtId="0" fontId="6" fillId="10" borderId="1" xfId="3" applyFont="1" applyFill="1" applyBorder="1" applyAlignment="1">
      <alignment horizontal="left" vertical="center" wrapText="1"/>
    </xf>
    <xf numFmtId="0" fontId="17" fillId="7" borderId="1" xfId="0" applyFont="1" applyFill="1" applyBorder="1" applyAlignment="1">
      <alignment vertical="center"/>
    </xf>
    <xf numFmtId="0" fontId="27" fillId="14" borderId="0" xfId="0" applyFont="1" applyFill="1"/>
    <xf numFmtId="0" fontId="28" fillId="14" borderId="0" xfId="0" applyFont="1" applyFill="1" applyAlignment="1">
      <alignment horizontal="center"/>
    </xf>
    <xf numFmtId="0" fontId="29" fillId="14" borderId="9" xfId="0" applyFont="1" applyFill="1" applyBorder="1" applyAlignment="1">
      <alignment vertical="center" wrapText="1"/>
    </xf>
    <xf numFmtId="0" fontId="29" fillId="14" borderId="10" xfId="0" applyFont="1" applyFill="1" applyBorder="1" applyAlignment="1">
      <alignment vertical="center" wrapText="1"/>
    </xf>
    <xf numFmtId="0" fontId="29" fillId="14" borderId="11" xfId="0" applyFont="1" applyFill="1" applyBorder="1" applyAlignment="1">
      <alignment vertical="center" wrapText="1"/>
    </xf>
    <xf numFmtId="0" fontId="29" fillId="14" borderId="12" xfId="0" applyFont="1" applyFill="1" applyBorder="1" applyAlignment="1">
      <alignment vertical="center" wrapText="1"/>
    </xf>
    <xf numFmtId="0" fontId="29" fillId="14" borderId="12" xfId="0" applyFont="1" applyFill="1" applyBorder="1" applyAlignment="1">
      <alignment horizontal="left" vertical="center" wrapText="1"/>
    </xf>
    <xf numFmtId="0" fontId="29" fillId="0" borderId="12" xfId="0" applyFont="1" applyBorder="1" applyAlignment="1">
      <alignment vertical="center" wrapText="1"/>
    </xf>
    <xf numFmtId="164" fontId="29" fillId="14" borderId="12" xfId="0" applyNumberFormat="1" applyFont="1" applyFill="1" applyBorder="1" applyAlignment="1">
      <alignment vertical="center" wrapText="1"/>
    </xf>
    <xf numFmtId="0" fontId="29" fillId="14" borderId="13" xfId="0" applyFont="1" applyFill="1" applyBorder="1" applyAlignment="1">
      <alignment vertical="center" wrapText="1"/>
    </xf>
    <xf numFmtId="165" fontId="29" fillId="14" borderId="12" xfId="0" applyNumberFormat="1" applyFont="1" applyFill="1" applyBorder="1" applyAlignment="1">
      <alignment horizontal="right" vertical="center" wrapText="1"/>
    </xf>
    <xf numFmtId="0" fontId="26" fillId="14" borderId="12" xfId="6" applyFill="1" applyBorder="1" applyAlignment="1">
      <alignment vertical="center" wrapText="1"/>
    </xf>
    <xf numFmtId="3" fontId="22" fillId="15" borderId="1" xfId="0" applyNumberFormat="1" applyFont="1" applyFill="1" applyBorder="1" applyAlignment="1" applyProtection="1">
      <alignment horizontal="center" vertical="center" wrapText="1"/>
      <protection locked="0"/>
    </xf>
    <xf numFmtId="3" fontId="22" fillId="15" borderId="1" xfId="0" applyNumberFormat="1" applyFont="1" applyFill="1" applyBorder="1" applyAlignment="1" applyProtection="1">
      <alignment horizontal="left" vertical="center" wrapText="1"/>
      <protection locked="0"/>
    </xf>
    <xf numFmtId="0" fontId="22" fillId="15" borderId="1" xfId="0" applyFont="1" applyFill="1" applyBorder="1" applyAlignment="1" applyProtection="1">
      <alignment horizontal="center" vertical="center" wrapText="1"/>
      <protection locked="0"/>
    </xf>
    <xf numFmtId="0" fontId="22" fillId="15" borderId="1" xfId="0" applyFont="1" applyFill="1" applyBorder="1" applyAlignment="1" applyProtection="1">
      <alignment vertical="center" wrapText="1"/>
      <protection locked="0"/>
    </xf>
    <xf numFmtId="44" fontId="22" fillId="15" borderId="1" xfId="8" applyFont="1" applyFill="1" applyBorder="1" applyAlignment="1" applyProtection="1">
      <alignment horizontal="left" vertical="center" wrapText="1"/>
      <protection locked="0"/>
    </xf>
    <xf numFmtId="3" fontId="26" fillId="15" borderId="1" xfId="6" applyNumberFormat="1" applyFill="1" applyBorder="1" applyAlignment="1" applyProtection="1">
      <alignment horizontal="center" vertical="center" wrapText="1"/>
      <protection locked="0"/>
    </xf>
    <xf numFmtId="0" fontId="23" fillId="13" borderId="14" xfId="0" applyFont="1" applyFill="1" applyBorder="1" applyAlignment="1" applyProtection="1">
      <alignment horizontal="center" vertical="center" wrapText="1"/>
      <protection hidden="1"/>
    </xf>
    <xf numFmtId="0" fontId="23" fillId="13" borderId="15" xfId="0" applyFont="1" applyFill="1" applyBorder="1" applyAlignment="1" applyProtection="1">
      <alignment horizontal="center" vertical="center" wrapText="1"/>
      <protection hidden="1"/>
    </xf>
    <xf numFmtId="0" fontId="19" fillId="0" borderId="1" xfId="0" applyFont="1" applyBorder="1" applyAlignment="1" applyProtection="1">
      <alignment horizontal="left" vertical="center"/>
      <protection hidden="1"/>
    </xf>
    <xf numFmtId="0" fontId="21" fillId="0" borderId="17" xfId="0" applyFont="1" applyBorder="1" applyAlignment="1" applyProtection="1">
      <alignment vertical="center" wrapText="1"/>
      <protection hidden="1"/>
    </xf>
    <xf numFmtId="0" fontId="21" fillId="0" borderId="16" xfId="0" applyFont="1" applyBorder="1" applyAlignment="1" applyProtection="1">
      <alignment vertical="center"/>
      <protection hidden="1"/>
    </xf>
    <xf numFmtId="0" fontId="33" fillId="0" borderId="18" xfId="0" applyFont="1" applyBorder="1" applyAlignment="1">
      <alignment horizontal="center" vertical="center" wrapText="1"/>
    </xf>
    <xf numFmtId="0" fontId="34" fillId="20" borderId="1" xfId="0" applyFont="1" applyFill="1" applyBorder="1" applyAlignment="1">
      <alignment horizontal="center" vertical="center" wrapText="1"/>
    </xf>
    <xf numFmtId="0" fontId="36" fillId="20" borderId="1" xfId="0" applyFont="1" applyFill="1" applyBorder="1" applyAlignment="1">
      <alignment horizontal="center" vertical="center" wrapText="1"/>
    </xf>
    <xf numFmtId="44" fontId="36" fillId="20" borderId="1" xfId="8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20" borderId="1" xfId="0" applyFont="1" applyFill="1" applyBorder="1" applyAlignment="1">
      <alignment horizontal="center" vertical="center" wrapText="1"/>
    </xf>
    <xf numFmtId="44" fontId="34" fillId="20" borderId="1" xfId="8" applyFont="1" applyFill="1" applyBorder="1" applyAlignment="1">
      <alignment horizontal="center" vertical="center" wrapText="1"/>
    </xf>
    <xf numFmtId="6" fontId="36" fillId="20" borderId="1" xfId="8" applyNumberFormat="1" applyFont="1" applyFill="1" applyBorder="1" applyAlignment="1">
      <alignment horizontal="left" vertical="center" wrapText="1"/>
    </xf>
    <xf numFmtId="0" fontId="34" fillId="21" borderId="1" xfId="0" applyFont="1" applyFill="1" applyBorder="1" applyAlignment="1">
      <alignment horizontal="center" vertical="center" wrapText="1"/>
    </xf>
    <xf numFmtId="0" fontId="35" fillId="15" borderId="1" xfId="0" applyFont="1" applyFill="1" applyBorder="1" applyAlignment="1">
      <alignment horizontal="center" vertical="center" wrapText="1" readingOrder="1"/>
    </xf>
    <xf numFmtId="44" fontId="36" fillId="20" borderId="1" xfId="0" applyNumberFormat="1" applyFont="1" applyFill="1" applyBorder="1" applyAlignment="1">
      <alignment horizontal="center" vertical="center" wrapText="1"/>
    </xf>
    <xf numFmtId="168" fontId="29" fillId="14" borderId="12" xfId="0" applyNumberFormat="1" applyFont="1" applyFill="1" applyBorder="1" applyAlignment="1">
      <alignment vertical="center" wrapText="1"/>
    </xf>
    <xf numFmtId="0" fontId="37" fillId="22" borderId="0" xfId="0" applyFont="1" applyFill="1"/>
    <xf numFmtId="0" fontId="37" fillId="22" borderId="0" xfId="0" applyFont="1" applyFill="1" applyAlignment="1">
      <alignment horizontal="center" vertical="center"/>
    </xf>
    <xf numFmtId="14" fontId="38" fillId="22" borderId="19" xfId="0" applyNumberFormat="1" applyFont="1" applyFill="1" applyBorder="1" applyAlignment="1">
      <alignment horizontal="center" vertical="center"/>
    </xf>
    <xf numFmtId="0" fontId="38" fillId="22" borderId="19" xfId="0" applyFont="1" applyFill="1" applyBorder="1" applyAlignment="1">
      <alignment horizontal="center" vertical="center" wrapText="1"/>
    </xf>
    <xf numFmtId="0" fontId="38" fillId="22" borderId="19" xfId="0" applyFont="1" applyFill="1" applyBorder="1" applyAlignment="1">
      <alignment horizontal="center" vertical="center"/>
    </xf>
    <xf numFmtId="0" fontId="38" fillId="22" borderId="19" xfId="0" applyFont="1" applyFill="1" applyBorder="1" applyAlignment="1">
      <alignment horizontal="left" vertical="center" wrapText="1"/>
    </xf>
    <xf numFmtId="0" fontId="23" fillId="13" borderId="7" xfId="0" applyFont="1" applyFill="1" applyBorder="1" applyAlignment="1" applyProtection="1">
      <alignment horizontal="center" vertical="center" wrapText="1"/>
      <protection hidden="1"/>
    </xf>
    <xf numFmtId="0" fontId="23" fillId="13" borderId="8" xfId="0" applyFont="1" applyFill="1" applyBorder="1" applyAlignment="1" applyProtection="1">
      <alignment horizontal="center" vertical="center" wrapText="1"/>
      <protection hidden="1"/>
    </xf>
    <xf numFmtId="0" fontId="23" fillId="13" borderId="20" xfId="0" applyFont="1" applyFill="1" applyBorder="1" applyAlignment="1" applyProtection="1">
      <alignment horizontal="center" vertical="center" wrapText="1"/>
      <protection hidden="1"/>
    </xf>
    <xf numFmtId="0" fontId="23" fillId="13" borderId="21" xfId="0" applyFont="1" applyFill="1" applyBorder="1" applyAlignment="1" applyProtection="1">
      <alignment horizontal="center" vertical="center" wrapText="1"/>
      <protection hidden="1"/>
    </xf>
    <xf numFmtId="0" fontId="23" fillId="13" borderId="22" xfId="0" applyFont="1" applyFill="1" applyBorder="1" applyAlignment="1" applyProtection="1">
      <alignment horizontal="center" vertical="center" wrapText="1"/>
      <protection hidden="1"/>
    </xf>
    <xf numFmtId="0" fontId="16" fillId="0" borderId="1" xfId="0" applyFont="1" applyBorder="1" applyAlignment="1">
      <alignment horizontal="center" vertical="center"/>
    </xf>
    <xf numFmtId="0" fontId="39" fillId="22" borderId="19" xfId="0" applyFont="1" applyFill="1" applyBorder="1" applyAlignment="1">
      <alignment horizontal="left" vertical="center" wrapText="1"/>
    </xf>
    <xf numFmtId="0" fontId="39" fillId="22" borderId="19" xfId="0" applyFont="1" applyFill="1" applyBorder="1" applyAlignment="1">
      <alignment horizontal="center" vertical="center" wrapText="1"/>
    </xf>
  </cellXfs>
  <cellStyles count="34">
    <cellStyle name="BodyStyle" xfId="7" xr:uid="{21B45E05-8CB1-4DF3-B42F-FE1C7C85C453}"/>
    <cellStyle name="BodyStyleBold" xfId="22" xr:uid="{6EF3D82F-5AE5-46D0-A811-4164A8454DA5}"/>
    <cellStyle name="BodyStyleBoldRight" xfId="23" xr:uid="{7B15C193-69EE-4AE2-B042-5ED04A723A54}"/>
    <cellStyle name="BodyStyleWithBorder" xfId="29" xr:uid="{53B3C788-52D2-4717-A07D-2260C359169E}"/>
    <cellStyle name="BorderThinBlack" xfId="33" xr:uid="{B8293A89-80E9-4C3F-A528-9A406F4F5862}"/>
    <cellStyle name="Comma" xfId="13" xr:uid="{A92CA207-7848-4BC7-B93F-A2388CC5B119}"/>
    <cellStyle name="Comma [0]" xfId="14" xr:uid="{8C0227C5-EBAF-424B-B337-02E4C607F5E8}"/>
    <cellStyle name="Currency" xfId="11" xr:uid="{A2FF1126-0DDD-4979-AC2A-2D6570F4170A}"/>
    <cellStyle name="Currency [0]" xfId="12" xr:uid="{703596BE-B776-4690-8879-4397D6B6BABF}"/>
    <cellStyle name="DateStyle" xfId="25" xr:uid="{3E21FB2F-569D-49C1-A3D8-2FDCC8C34D7D}"/>
    <cellStyle name="DateTimeStyle" xfId="26" xr:uid="{CA9C9903-944E-47E1-A413-73669CBF0819}"/>
    <cellStyle name="Decimal" xfId="28" xr:uid="{EB01D699-764D-4B77-AD49-BEAD9135515E}"/>
    <cellStyle name="DecimalWithBorder" xfId="32" xr:uid="{7221291E-A53E-424C-B755-C8B79C1E1465}"/>
    <cellStyle name="EuroCurrency" xfId="24" xr:uid="{8CCC2B73-2957-4924-807A-6BFBD1D85A2A}"/>
    <cellStyle name="EuroCurrencyWithBorder" xfId="30" xr:uid="{82A09A6A-6B02-4A6E-A1C3-3AE5515F2AF5}"/>
    <cellStyle name="HeaderStyle" xfId="16" xr:uid="{DECF0E9A-F92A-4A95-BA5D-9E74AFCAB1F7}"/>
    <cellStyle name="HeaderSubTop" xfId="20" xr:uid="{CE7FE858-8F08-40C2-815B-E0AE0E98C5D0}"/>
    <cellStyle name="HeaderSubTopNoBold" xfId="21" xr:uid="{96AB93A5-F68B-4162-8542-ECC04087BFAB}"/>
    <cellStyle name="HeaderTopBuyer" xfId="17" xr:uid="{4B049CCF-5978-4387-8D9E-54A2734D12C3}"/>
    <cellStyle name="HeaderTopStyle" xfId="18" xr:uid="{1EEC3A3E-0BF3-4E1E-8F4D-79EB97CECD90}"/>
    <cellStyle name="HeaderTopStyleAlignRight" xfId="19" xr:uid="{763D7E6D-40F6-4E03-9776-B79B80D3BC40}"/>
    <cellStyle name="Hipervínculo" xfId="6" builtinId="8"/>
    <cellStyle name="MainTitle" xfId="15" xr:uid="{5C8F8DFB-575F-4FB4-AA3A-0A393645C7B8}"/>
    <cellStyle name="Moneda" xfId="8" builtinId="4"/>
    <cellStyle name="Normal" xfId="0" builtinId="0"/>
    <cellStyle name="Normal 2" xfId="1" xr:uid="{00000000-0005-0000-0000-000002000000}"/>
    <cellStyle name="Normal 2 2" xfId="5" xr:uid="{00000000-0005-0000-0000-000003000000}"/>
    <cellStyle name="Normal 2 3" xfId="2" xr:uid="{00000000-0005-0000-0000-000004000000}"/>
    <cellStyle name="Normal 3" xfId="9" xr:uid="{EEE3C445-73E4-46F3-AD26-B7B2BC5E3C51}"/>
    <cellStyle name="Normal 5" xfId="3" xr:uid="{00000000-0005-0000-0000-000005000000}"/>
    <cellStyle name="Normal 9" xfId="4" xr:uid="{00000000-0005-0000-0000-000006000000}"/>
    <cellStyle name="Numeric" xfId="27" xr:uid="{1200690A-0E4A-483D-897E-AB2F0AB27354}"/>
    <cellStyle name="NumericWithBorder" xfId="31" xr:uid="{88369BE9-B111-4FED-AB3D-0DEAFD3BA25A}"/>
    <cellStyle name="Percent" xfId="10" xr:uid="{1674C5D0-7E4A-4C9B-AA95-57474CA0ECD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DEF1"/>
      <color rgb="FFCF39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53474</xdr:colOff>
      <xdr:row>2</xdr:row>
      <xdr:rowOff>176463</xdr:rowOff>
    </xdr:from>
    <xdr:to>
      <xdr:col>1</xdr:col>
      <xdr:colOff>515806</xdr:colOff>
      <xdr:row>5</xdr:row>
      <xdr:rowOff>91974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A0D7EF68-3B39-ECFD-BF07-D4137B2F1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48" y="564147"/>
          <a:ext cx="1203325" cy="487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inigualdadyequidad.gov.co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paolahurtados@minigualdad.gov.co" TargetMode="External"/><Relationship Id="rId13" Type="http://schemas.openxmlformats.org/officeDocument/2006/relationships/hyperlink" Target="mailto:evasquez@minigualdad.gov.co" TargetMode="External"/><Relationship Id="rId18" Type="http://schemas.openxmlformats.org/officeDocument/2006/relationships/hyperlink" Target="mailto:paolahurtados@minigualdad.gov.co" TargetMode="External"/><Relationship Id="rId3" Type="http://schemas.openxmlformats.org/officeDocument/2006/relationships/hyperlink" Target="mailto:bvargas@minigualdad.gov.co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mailto:bvargas@minigualdad.gov.co" TargetMode="External"/><Relationship Id="rId12" Type="http://schemas.openxmlformats.org/officeDocument/2006/relationships/hyperlink" Target="mailto:mtabares@minigualdad.gov.co" TargetMode="External"/><Relationship Id="rId17" Type="http://schemas.openxmlformats.org/officeDocument/2006/relationships/hyperlink" Target="mailto:paolahurtados@minigualdad.gov.co" TargetMode="External"/><Relationship Id="rId2" Type="http://schemas.openxmlformats.org/officeDocument/2006/relationships/hyperlink" Target="mailto:bvargas@minigualdad.gov.co" TargetMode="External"/><Relationship Id="rId16" Type="http://schemas.openxmlformats.org/officeDocument/2006/relationships/hyperlink" Target="mailto:paolahurtados@minigualdad.gov.co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mailto:bvargas@minigualdad.gov.co" TargetMode="External"/><Relationship Id="rId6" Type="http://schemas.openxmlformats.org/officeDocument/2006/relationships/hyperlink" Target="mailto:polmos@miniigualdad.gov.co" TargetMode="External"/><Relationship Id="rId11" Type="http://schemas.openxmlformats.org/officeDocument/2006/relationships/hyperlink" Target="mailto:mtabares@minigualdad.gov.co" TargetMode="External"/><Relationship Id="rId5" Type="http://schemas.openxmlformats.org/officeDocument/2006/relationships/hyperlink" Target="mailto:ssanclemente@minigualdad.gov.co" TargetMode="External"/><Relationship Id="rId15" Type="http://schemas.openxmlformats.org/officeDocument/2006/relationships/hyperlink" Target="mailto:esanchez@minigualdad.gov.co" TargetMode="External"/><Relationship Id="rId23" Type="http://schemas.openxmlformats.org/officeDocument/2006/relationships/comments" Target="../comments1.xml"/><Relationship Id="rId10" Type="http://schemas.openxmlformats.org/officeDocument/2006/relationships/hyperlink" Target="mailto:mtabares@minigualdad.gov.co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pgonzalez@minigualdad.gov.co" TargetMode="External"/><Relationship Id="rId9" Type="http://schemas.openxmlformats.org/officeDocument/2006/relationships/hyperlink" Target="mailto:mtabares@minigualdad.gov.co" TargetMode="External"/><Relationship Id="rId14" Type="http://schemas.openxmlformats.org/officeDocument/2006/relationships/hyperlink" Target="mailto:evasquez@minigualdad.gov.co" TargetMode="External"/><Relationship Id="rId2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44090-8A91-428B-85C8-B064C9772CF6}">
  <sheetPr codeName="Hoja1"/>
  <dimension ref="A1:Z1000"/>
  <sheetViews>
    <sheetView topLeftCell="A9" workbookViewId="0">
      <selection activeCell="J10" sqref="J10"/>
    </sheetView>
  </sheetViews>
  <sheetFormatPr baseColWidth="10" defaultColWidth="14.42578125" defaultRowHeight="15" x14ac:dyDescent="0.25"/>
  <cols>
    <col min="1" max="1" width="5.140625" customWidth="1"/>
    <col min="2" max="2" width="39.7109375" customWidth="1"/>
    <col min="3" max="3" width="77" customWidth="1"/>
    <col min="4" max="4" width="5.28515625" customWidth="1"/>
    <col min="5" max="6" width="11.42578125" customWidth="1"/>
    <col min="7" max="26" width="10" customWidth="1"/>
  </cols>
  <sheetData>
    <row r="1" spans="1:26" ht="15.75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spans="1:26" ht="15.7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</row>
    <row r="3" spans="1:26" ht="16.5" customHeight="1" x14ac:dyDescent="0.25">
      <c r="A3" s="42"/>
      <c r="B3" s="83" t="s">
        <v>0</v>
      </c>
      <c r="C3" s="84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</row>
    <row r="4" spans="1:26" ht="16.5" customHeight="1" thickBot="1" x14ac:dyDescent="0.3">
      <c r="A4" s="42"/>
      <c r="B4" s="43"/>
      <c r="C4" s="43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ht="15.75" customHeight="1" x14ac:dyDescent="0.25">
      <c r="A5" s="42"/>
      <c r="B5" s="44" t="s">
        <v>1</v>
      </c>
      <c r="C5" s="45" t="s">
        <v>2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6" ht="20.25" customHeight="1" x14ac:dyDescent="0.25">
      <c r="A6" s="42"/>
      <c r="B6" s="46" t="s">
        <v>3</v>
      </c>
      <c r="C6" s="47" t="s">
        <v>399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</row>
    <row r="7" spans="1:26" ht="20.25" customHeight="1" x14ac:dyDescent="0.25">
      <c r="A7" s="42"/>
      <c r="B7" s="46" t="s">
        <v>4</v>
      </c>
      <c r="C7" s="48" t="s">
        <v>5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</row>
    <row r="8" spans="1:26" ht="20.25" customHeight="1" x14ac:dyDescent="0.25">
      <c r="A8" s="42"/>
      <c r="B8" s="46" t="s">
        <v>6</v>
      </c>
      <c r="C8" s="53" t="s">
        <v>7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</row>
    <row r="9" spans="1:26" ht="132.6" customHeight="1" x14ac:dyDescent="0.25">
      <c r="A9" s="42"/>
      <c r="B9" s="46" t="s">
        <v>8</v>
      </c>
      <c r="C9" s="48" t="s">
        <v>9</v>
      </c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</row>
    <row r="10" spans="1:26" ht="133.15" customHeight="1" x14ac:dyDescent="0.25">
      <c r="A10" s="42"/>
      <c r="B10" s="46" t="s">
        <v>10</v>
      </c>
      <c r="C10" s="48" t="s">
        <v>11</v>
      </c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</row>
    <row r="11" spans="1:26" ht="121.9" customHeight="1" x14ac:dyDescent="0.25">
      <c r="A11" s="42"/>
      <c r="B11" s="46" t="s">
        <v>12</v>
      </c>
      <c r="C11" s="48" t="s">
        <v>13</v>
      </c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</row>
    <row r="12" spans="1:26" ht="47.25" customHeight="1" x14ac:dyDescent="0.25">
      <c r="A12" s="42"/>
      <c r="B12" s="46" t="s">
        <v>14</v>
      </c>
      <c r="C12" s="49" t="s">
        <v>398</v>
      </c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</row>
    <row r="13" spans="1:26" ht="20.25" customHeight="1" x14ac:dyDescent="0.25">
      <c r="A13" s="42"/>
      <c r="B13" s="46" t="s">
        <v>15</v>
      </c>
      <c r="C13" s="76">
        <f>SUM('2024'!K18:K40)</f>
        <v>11931326676.32</v>
      </c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</row>
    <row r="14" spans="1:26" ht="20.25" customHeight="1" x14ac:dyDescent="0.25">
      <c r="A14" s="42"/>
      <c r="B14" s="46" t="s">
        <v>16</v>
      </c>
      <c r="C14" s="50">
        <v>1105000000</v>
      </c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</row>
    <row r="15" spans="1:26" ht="20.25" customHeight="1" x14ac:dyDescent="0.25">
      <c r="A15" s="42"/>
      <c r="B15" s="46" t="s">
        <v>17</v>
      </c>
      <c r="C15" s="50">
        <v>110500000</v>
      </c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</row>
    <row r="16" spans="1:26" ht="20.25" customHeight="1" thickBot="1" x14ac:dyDescent="0.3">
      <c r="A16" s="42"/>
      <c r="B16" s="51" t="s">
        <v>18</v>
      </c>
      <c r="C16" s="52">
        <v>45476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</row>
    <row r="17" spans="1:26" ht="15.75" x14ac:dyDescent="0.25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</row>
    <row r="18" spans="1:26" ht="15.75" x14ac:dyDescent="0.25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ht="15.75" x14ac:dyDescent="0.25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</row>
    <row r="20" spans="1:26" ht="15.75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</row>
    <row r="21" spans="1:26" ht="15.75" customHeight="1" x14ac:dyDescent="0.25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</row>
    <row r="22" spans="1:26" ht="15.75" customHeight="1" x14ac:dyDescent="0.25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</row>
    <row r="23" spans="1:26" ht="15.75" customHeight="1" x14ac:dyDescent="0.25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</row>
    <row r="24" spans="1:26" ht="15.75" customHeight="1" x14ac:dyDescent="0.25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</row>
    <row r="25" spans="1:26" ht="15.75" customHeight="1" x14ac:dyDescent="0.25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</row>
    <row r="26" spans="1:26" ht="15.75" customHeight="1" x14ac:dyDescent="0.25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</row>
    <row r="27" spans="1:26" ht="15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</row>
    <row r="28" spans="1:26" ht="15.75" customHeight="1" x14ac:dyDescent="0.25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</row>
    <row r="29" spans="1:26" ht="15.75" customHeight="1" x14ac:dyDescent="0.25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</row>
    <row r="30" spans="1:26" ht="15.75" customHeight="1" x14ac:dyDescent="0.25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</row>
    <row r="31" spans="1:26" ht="15.75" customHeight="1" x14ac:dyDescent="0.25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</row>
    <row r="32" spans="1:26" ht="15.75" customHeight="1" x14ac:dyDescent="0.25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</row>
    <row r="33" spans="1:26" ht="15.75" customHeight="1" x14ac:dyDescent="0.25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</row>
    <row r="34" spans="1:26" ht="15.75" customHeight="1" x14ac:dyDescent="0.25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spans="1:26" ht="15.75" customHeight="1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spans="1:26" ht="15.75" customHeight="1" x14ac:dyDescent="0.25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spans="1:26" ht="15.75" customHeight="1" x14ac:dyDescent="0.25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spans="1:26" ht="15.75" customHeight="1" x14ac:dyDescent="0.25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spans="1:26" ht="15.75" customHeight="1" x14ac:dyDescent="0.25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ht="15.75" customHeight="1" x14ac:dyDescent="0.25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spans="1:26" ht="15.75" customHeight="1" x14ac:dyDescent="0.25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spans="1:26" ht="15.75" customHeight="1" x14ac:dyDescent="0.25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</row>
    <row r="43" spans="1:26" ht="15.75" customHeight="1" x14ac:dyDescent="0.25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</row>
    <row r="44" spans="1:26" ht="15.75" customHeight="1" x14ac:dyDescent="0.25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</row>
    <row r="45" spans="1:26" ht="15.75" customHeight="1" x14ac:dyDescent="0.25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</row>
    <row r="46" spans="1:26" ht="15.75" customHeight="1" x14ac:dyDescent="0.25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</row>
    <row r="47" spans="1:26" ht="15.75" customHeight="1" x14ac:dyDescent="0.25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spans="1:26" ht="15.75" customHeight="1" x14ac:dyDescent="0.25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</row>
    <row r="49" spans="1:26" ht="15.75" customHeight="1" x14ac:dyDescent="0.25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</row>
    <row r="50" spans="1:26" ht="15.75" customHeight="1" x14ac:dyDescent="0.25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spans="1:26" ht="15.75" customHeight="1" x14ac:dyDescent="0.25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ht="15.75" customHeight="1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ht="15.75" customHeight="1" x14ac:dyDescent="0.25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26" ht="15.75" customHeight="1" x14ac:dyDescent="0.25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 spans="1:26" ht="15.75" customHeight="1" x14ac:dyDescent="0.25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spans="1:26" ht="15.75" customHeight="1" x14ac:dyDescent="0.25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</row>
    <row r="57" spans="1:26" ht="15.75" customHeight="1" x14ac:dyDescent="0.25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</row>
    <row r="58" spans="1:26" ht="15.75" customHeight="1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</row>
    <row r="59" spans="1:26" ht="15.75" customHeight="1" x14ac:dyDescent="0.25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</row>
    <row r="60" spans="1:26" ht="15.75" customHeight="1" x14ac:dyDescent="0.25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</row>
    <row r="61" spans="1:26" ht="15.75" customHeight="1" x14ac:dyDescent="0.25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</row>
    <row r="62" spans="1:26" ht="15.75" customHeight="1" x14ac:dyDescent="0.25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</row>
    <row r="63" spans="1:26" ht="15.75" customHeight="1" x14ac:dyDescent="0.25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</row>
    <row r="64" spans="1:26" ht="15.75" customHeight="1" x14ac:dyDescent="0.25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</row>
    <row r="65" spans="1:26" ht="15.75" customHeight="1" x14ac:dyDescent="0.25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</row>
    <row r="66" spans="1:26" ht="15.75" customHeight="1" x14ac:dyDescent="0.25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</row>
    <row r="67" spans="1:26" ht="15.75" customHeight="1" x14ac:dyDescent="0.25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</row>
    <row r="68" spans="1:26" ht="15.75" customHeight="1" x14ac:dyDescent="0.25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</row>
    <row r="69" spans="1:26" ht="15.75" customHeight="1" x14ac:dyDescent="0.25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 spans="1:26" ht="15.75" customHeight="1" x14ac:dyDescent="0.25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</row>
    <row r="71" spans="1:26" ht="15.75" customHeight="1" x14ac:dyDescent="0.25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</row>
    <row r="72" spans="1:26" ht="15.75" customHeight="1" x14ac:dyDescent="0.25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</row>
    <row r="73" spans="1:26" ht="15.75" customHeight="1" x14ac:dyDescent="0.25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</row>
    <row r="74" spans="1:26" ht="15.75" customHeight="1" x14ac:dyDescent="0.25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</row>
    <row r="75" spans="1:26" ht="15.75" customHeight="1" x14ac:dyDescent="0.25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</row>
    <row r="76" spans="1:26" ht="15.75" customHeight="1" x14ac:dyDescent="0.25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 spans="1:26" ht="15.75" customHeight="1" x14ac:dyDescent="0.25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</row>
    <row r="78" spans="1:26" ht="15.75" customHeight="1" x14ac:dyDescent="0.25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 spans="1:26" ht="15.75" customHeight="1" x14ac:dyDescent="0.25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</row>
    <row r="80" spans="1:26" ht="15.75" customHeight="1" x14ac:dyDescent="0.25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</row>
    <row r="81" spans="1:26" ht="15.75" customHeight="1" x14ac:dyDescent="0.25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</row>
    <row r="82" spans="1:26" ht="15.75" customHeight="1" x14ac:dyDescent="0.25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</row>
    <row r="83" spans="1:26" ht="15.75" customHeight="1" x14ac:dyDescent="0.25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</row>
    <row r="84" spans="1:26" ht="15.75" customHeight="1" x14ac:dyDescent="0.25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</row>
    <row r="85" spans="1:26" ht="15.75" customHeight="1" x14ac:dyDescent="0.25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</row>
    <row r="86" spans="1:26" ht="15.75" customHeight="1" x14ac:dyDescent="0.25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</row>
    <row r="87" spans="1:26" ht="15.75" customHeight="1" x14ac:dyDescent="0.25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</row>
    <row r="88" spans="1:26" ht="15.75" customHeight="1" x14ac:dyDescent="0.25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</row>
    <row r="89" spans="1:26" ht="15.75" customHeight="1" x14ac:dyDescent="0.25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</row>
    <row r="90" spans="1:26" ht="15.75" customHeight="1" x14ac:dyDescent="0.25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spans="1:26" ht="15.75" customHeight="1" x14ac:dyDescent="0.25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spans="1:26" ht="15.75" customHeight="1" x14ac:dyDescent="0.25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spans="1:26" ht="15.75" customHeight="1" x14ac:dyDescent="0.25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</row>
    <row r="94" spans="1:26" ht="15.75" customHeight="1" x14ac:dyDescent="0.25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</row>
    <row r="95" spans="1:26" ht="15.75" customHeight="1" x14ac:dyDescent="0.25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 spans="1:26" ht="15.75" customHeight="1" x14ac:dyDescent="0.25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</row>
    <row r="97" spans="1:26" ht="15.75" customHeight="1" x14ac:dyDescent="0.25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</row>
    <row r="98" spans="1:26" ht="15.75" customHeight="1" x14ac:dyDescent="0.25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</row>
    <row r="99" spans="1:26" ht="15.75" customHeight="1" x14ac:dyDescent="0.25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</row>
    <row r="100" spans="1:26" ht="15.75" customHeight="1" x14ac:dyDescent="0.25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</row>
    <row r="101" spans="1:26" ht="15.75" customHeight="1" x14ac:dyDescent="0.25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</row>
    <row r="102" spans="1:26" ht="15.75" customHeight="1" x14ac:dyDescent="0.25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</row>
    <row r="103" spans="1:26" ht="15.75" customHeight="1" x14ac:dyDescent="0.25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</row>
    <row r="104" spans="1:26" ht="15.75" customHeight="1" x14ac:dyDescent="0.25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</row>
    <row r="105" spans="1:26" ht="15.75" customHeight="1" x14ac:dyDescent="0.25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</row>
    <row r="106" spans="1:26" ht="15.75" customHeight="1" x14ac:dyDescent="0.25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</row>
    <row r="107" spans="1:26" ht="15.75" customHeight="1" x14ac:dyDescent="0.25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</row>
    <row r="108" spans="1:26" ht="15.75" customHeight="1" x14ac:dyDescent="0.25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</row>
    <row r="109" spans="1:26" ht="15.75" customHeight="1" x14ac:dyDescent="0.25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</row>
    <row r="110" spans="1:26" ht="15.75" customHeight="1" x14ac:dyDescent="0.25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</row>
    <row r="111" spans="1:26" ht="15.75" customHeight="1" x14ac:dyDescent="0.25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</row>
    <row r="112" spans="1:26" ht="15.75" customHeight="1" x14ac:dyDescent="0.25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</row>
    <row r="113" spans="1:26" ht="15.75" customHeight="1" x14ac:dyDescent="0.25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</row>
    <row r="114" spans="1:26" ht="15.75" customHeight="1" x14ac:dyDescent="0.25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</row>
    <row r="115" spans="1:26" ht="15.75" customHeight="1" x14ac:dyDescent="0.25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</row>
    <row r="116" spans="1:26" ht="15.75" customHeight="1" x14ac:dyDescent="0.25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</row>
    <row r="117" spans="1:26" ht="15.75" customHeight="1" x14ac:dyDescent="0.25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</row>
    <row r="118" spans="1:26" ht="15.75" customHeight="1" x14ac:dyDescent="0.25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</row>
    <row r="119" spans="1:26" ht="15.75" customHeight="1" x14ac:dyDescent="0.25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</row>
    <row r="120" spans="1:26" ht="15.75" customHeight="1" x14ac:dyDescent="0.25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</row>
    <row r="121" spans="1:26" ht="15.75" customHeight="1" x14ac:dyDescent="0.25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</row>
    <row r="122" spans="1:26" ht="15.75" customHeight="1" x14ac:dyDescent="0.25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</row>
    <row r="123" spans="1:26" ht="15.75" customHeight="1" x14ac:dyDescent="0.25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</row>
    <row r="124" spans="1:26" ht="15.75" customHeight="1" x14ac:dyDescent="0.25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</row>
    <row r="125" spans="1:26" ht="15.75" customHeight="1" x14ac:dyDescent="0.25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</row>
    <row r="126" spans="1:26" ht="15.75" customHeight="1" x14ac:dyDescent="0.25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</row>
    <row r="127" spans="1:26" ht="15.75" customHeight="1" x14ac:dyDescent="0.25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</row>
    <row r="128" spans="1:26" ht="15.75" customHeight="1" x14ac:dyDescent="0.25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</row>
    <row r="129" spans="1:26" ht="15.75" customHeight="1" x14ac:dyDescent="0.25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</row>
    <row r="130" spans="1:26" ht="15.75" customHeight="1" x14ac:dyDescent="0.25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</row>
    <row r="131" spans="1:26" ht="15.75" customHeight="1" x14ac:dyDescent="0.25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</row>
    <row r="132" spans="1:26" ht="15.75" customHeight="1" x14ac:dyDescent="0.25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</row>
    <row r="133" spans="1:26" ht="15.75" customHeight="1" x14ac:dyDescent="0.25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</row>
    <row r="134" spans="1:26" ht="15.75" customHeight="1" x14ac:dyDescent="0.25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</row>
    <row r="135" spans="1:26" ht="15.75" customHeight="1" x14ac:dyDescent="0.25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</row>
    <row r="136" spans="1:26" ht="15.75" customHeight="1" x14ac:dyDescent="0.25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</row>
    <row r="137" spans="1:26" ht="15.75" customHeight="1" x14ac:dyDescent="0.25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</row>
    <row r="138" spans="1:26" ht="15.75" customHeight="1" x14ac:dyDescent="0.25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</row>
    <row r="139" spans="1:26" ht="15.75" customHeight="1" x14ac:dyDescent="0.25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</row>
    <row r="140" spans="1:26" ht="15.75" customHeight="1" x14ac:dyDescent="0.25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</row>
    <row r="141" spans="1:26" ht="15.75" customHeight="1" x14ac:dyDescent="0.25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</row>
    <row r="142" spans="1:26" ht="15.75" customHeight="1" x14ac:dyDescent="0.25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</row>
    <row r="143" spans="1:26" ht="15.75" customHeight="1" x14ac:dyDescent="0.25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</row>
    <row r="144" spans="1:26" ht="15.75" customHeight="1" x14ac:dyDescent="0.25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</row>
    <row r="145" spans="1:26" ht="15.75" customHeight="1" x14ac:dyDescent="0.25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</row>
    <row r="146" spans="1:26" ht="15.75" customHeight="1" x14ac:dyDescent="0.25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</row>
    <row r="147" spans="1:26" ht="15.75" customHeight="1" x14ac:dyDescent="0.25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</row>
    <row r="148" spans="1:26" ht="15.75" customHeight="1" x14ac:dyDescent="0.25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</row>
    <row r="149" spans="1:26" ht="15.75" customHeight="1" x14ac:dyDescent="0.25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</row>
    <row r="150" spans="1:26" ht="15.75" customHeight="1" x14ac:dyDescent="0.25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</row>
    <row r="151" spans="1:26" ht="15.75" customHeight="1" x14ac:dyDescent="0.25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</row>
    <row r="152" spans="1:26" ht="15.75" customHeight="1" x14ac:dyDescent="0.25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</row>
    <row r="153" spans="1:26" ht="15.75" customHeight="1" x14ac:dyDescent="0.25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</row>
    <row r="154" spans="1:26" ht="15.75" customHeight="1" x14ac:dyDescent="0.25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</row>
    <row r="155" spans="1:26" ht="15.75" customHeight="1" x14ac:dyDescent="0.25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</row>
    <row r="156" spans="1:26" ht="15.75" customHeight="1" x14ac:dyDescent="0.25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</row>
    <row r="157" spans="1:26" ht="15.75" customHeight="1" x14ac:dyDescent="0.25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</row>
    <row r="158" spans="1:26" ht="15.75" customHeight="1" x14ac:dyDescent="0.25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</row>
    <row r="159" spans="1:26" ht="15.75" customHeight="1" x14ac:dyDescent="0.25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</row>
    <row r="160" spans="1:26" ht="15.75" customHeight="1" x14ac:dyDescent="0.25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</row>
    <row r="161" spans="1:26" ht="15.75" customHeight="1" x14ac:dyDescent="0.25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</row>
    <row r="162" spans="1:26" ht="15.75" customHeight="1" x14ac:dyDescent="0.25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</row>
    <row r="163" spans="1:26" ht="15.75" customHeight="1" x14ac:dyDescent="0.25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</row>
    <row r="164" spans="1:26" ht="15.75" customHeight="1" x14ac:dyDescent="0.25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</row>
    <row r="165" spans="1:26" ht="15.75" customHeight="1" x14ac:dyDescent="0.25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</row>
    <row r="166" spans="1:26" ht="15.75" customHeight="1" x14ac:dyDescent="0.25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</row>
    <row r="167" spans="1:26" ht="15.75" customHeight="1" x14ac:dyDescent="0.25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</row>
    <row r="168" spans="1:26" ht="15.75" customHeight="1" x14ac:dyDescent="0.25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</row>
    <row r="169" spans="1:26" ht="15.75" customHeight="1" x14ac:dyDescent="0.25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</row>
    <row r="170" spans="1:26" ht="15.75" customHeight="1" x14ac:dyDescent="0.25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</row>
    <row r="171" spans="1:26" ht="15.75" customHeight="1" x14ac:dyDescent="0.25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</row>
    <row r="172" spans="1:26" ht="15.75" customHeight="1" x14ac:dyDescent="0.25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</row>
    <row r="173" spans="1:26" ht="15.75" customHeight="1" x14ac:dyDescent="0.25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</row>
    <row r="174" spans="1:26" ht="15.75" customHeight="1" x14ac:dyDescent="0.25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</row>
    <row r="175" spans="1:26" ht="15.75" customHeight="1" x14ac:dyDescent="0.25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</row>
    <row r="176" spans="1:26" ht="15.75" customHeight="1" x14ac:dyDescent="0.25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</row>
    <row r="177" spans="1:26" ht="15.75" customHeight="1" x14ac:dyDescent="0.25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</row>
    <row r="178" spans="1:26" ht="15.75" customHeight="1" x14ac:dyDescent="0.25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</row>
    <row r="179" spans="1:26" ht="15.75" customHeight="1" x14ac:dyDescent="0.25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</row>
    <row r="180" spans="1:26" ht="15.75" customHeight="1" x14ac:dyDescent="0.25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</row>
    <row r="181" spans="1:26" ht="15.75" customHeight="1" x14ac:dyDescent="0.25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</row>
    <row r="182" spans="1:26" ht="15.75" customHeight="1" x14ac:dyDescent="0.25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</row>
    <row r="183" spans="1:26" ht="15.75" customHeight="1" x14ac:dyDescent="0.25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</row>
    <row r="184" spans="1:26" ht="15.75" customHeight="1" x14ac:dyDescent="0.25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</row>
    <row r="185" spans="1:26" ht="15.75" customHeight="1" x14ac:dyDescent="0.25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</row>
    <row r="186" spans="1:26" ht="15.75" customHeight="1" x14ac:dyDescent="0.25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</row>
    <row r="187" spans="1:26" ht="15.75" customHeight="1" x14ac:dyDescent="0.25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</row>
    <row r="188" spans="1:26" ht="15.75" customHeight="1" x14ac:dyDescent="0.25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</row>
    <row r="189" spans="1:26" ht="15.75" customHeight="1" x14ac:dyDescent="0.25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</row>
    <row r="190" spans="1:26" ht="15.75" customHeight="1" x14ac:dyDescent="0.25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</row>
    <row r="191" spans="1:26" ht="15.75" customHeight="1" x14ac:dyDescent="0.25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</row>
    <row r="192" spans="1:26" ht="15.75" customHeight="1" x14ac:dyDescent="0.25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</row>
    <row r="193" spans="1:26" ht="15.75" customHeight="1" x14ac:dyDescent="0.25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</row>
    <row r="194" spans="1:26" ht="15.75" customHeight="1" x14ac:dyDescent="0.25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</row>
    <row r="195" spans="1:26" ht="15.75" customHeight="1" x14ac:dyDescent="0.25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</row>
    <row r="196" spans="1:26" ht="15.75" customHeight="1" x14ac:dyDescent="0.25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</row>
    <row r="197" spans="1:26" ht="15.75" customHeight="1" x14ac:dyDescent="0.25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</row>
    <row r="198" spans="1:26" ht="15.75" customHeight="1" x14ac:dyDescent="0.25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</row>
    <row r="199" spans="1:26" ht="15.75" customHeight="1" x14ac:dyDescent="0.25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</row>
    <row r="200" spans="1:26" ht="15.75" customHeight="1" x14ac:dyDescent="0.25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</row>
    <row r="201" spans="1:26" ht="15.75" customHeight="1" x14ac:dyDescent="0.25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</row>
    <row r="202" spans="1:26" ht="15.75" customHeight="1" x14ac:dyDescent="0.25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</row>
    <row r="203" spans="1:26" ht="15.75" customHeight="1" x14ac:dyDescent="0.25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</row>
    <row r="204" spans="1:26" ht="15.75" customHeight="1" x14ac:dyDescent="0.25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</row>
    <row r="205" spans="1:26" ht="15.75" customHeight="1" x14ac:dyDescent="0.25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</row>
    <row r="206" spans="1:26" ht="15.75" customHeight="1" x14ac:dyDescent="0.25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</row>
    <row r="207" spans="1:26" ht="15.75" customHeight="1" x14ac:dyDescent="0.25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</row>
    <row r="208" spans="1:26" ht="15.75" customHeight="1" x14ac:dyDescent="0.25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</row>
    <row r="209" spans="1:26" ht="15.75" customHeight="1" x14ac:dyDescent="0.25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</row>
    <row r="210" spans="1:26" ht="15.75" customHeight="1" x14ac:dyDescent="0.25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</row>
    <row r="211" spans="1:26" ht="15.75" customHeight="1" x14ac:dyDescent="0.25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</row>
    <row r="212" spans="1:26" ht="15.75" customHeight="1" x14ac:dyDescent="0.25">
      <c r="A212" s="42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</row>
    <row r="213" spans="1:26" ht="15.75" customHeight="1" x14ac:dyDescent="0.25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</row>
    <row r="214" spans="1:26" ht="15.75" customHeight="1" x14ac:dyDescent="0.25">
      <c r="A214" s="42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</row>
    <row r="215" spans="1:26" ht="15.75" customHeight="1" x14ac:dyDescent="0.25">
      <c r="A215" s="42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</row>
    <row r="216" spans="1:26" ht="15.75" customHeight="1" x14ac:dyDescent="0.25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</row>
    <row r="217" spans="1:26" ht="15.75" customHeight="1" x14ac:dyDescent="0.25">
      <c r="A217" s="42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</row>
    <row r="218" spans="1:26" ht="15.75" customHeight="1" x14ac:dyDescent="0.25">
      <c r="A218" s="42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</row>
    <row r="219" spans="1:26" ht="15.75" customHeight="1" x14ac:dyDescent="0.25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</row>
    <row r="220" spans="1:26" ht="15.75" customHeight="1" x14ac:dyDescent="0.25">
      <c r="A220" s="42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</row>
    <row r="221" spans="1:26" ht="15.75" customHeight="1" x14ac:dyDescent="0.25">
      <c r="A221" s="42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</row>
    <row r="222" spans="1:26" ht="15.75" customHeight="1" x14ac:dyDescent="0.25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</row>
    <row r="223" spans="1:26" ht="15.75" customHeight="1" x14ac:dyDescent="0.25">
      <c r="A223" s="42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</row>
    <row r="224" spans="1:26" ht="15.75" customHeight="1" x14ac:dyDescent="0.25">
      <c r="A224" s="42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</row>
    <row r="225" spans="1:26" ht="15.75" customHeight="1" x14ac:dyDescent="0.25">
      <c r="A225" s="42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</row>
    <row r="226" spans="1:26" ht="15.75" customHeight="1" x14ac:dyDescent="0.25">
      <c r="A226" s="42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</row>
    <row r="227" spans="1:26" ht="15.75" customHeight="1" x14ac:dyDescent="0.25">
      <c r="A227" s="42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</row>
    <row r="228" spans="1:26" ht="15.75" customHeight="1" x14ac:dyDescent="0.25">
      <c r="A228" s="42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</row>
    <row r="229" spans="1:26" ht="15.75" customHeight="1" x14ac:dyDescent="0.25">
      <c r="A229" s="42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</row>
    <row r="230" spans="1:26" ht="15.75" customHeight="1" x14ac:dyDescent="0.25">
      <c r="A230" s="42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</row>
    <row r="231" spans="1:26" ht="15.75" customHeight="1" x14ac:dyDescent="0.25">
      <c r="A231" s="42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</row>
    <row r="232" spans="1:26" ht="15.75" customHeight="1" x14ac:dyDescent="0.25">
      <c r="A232" s="42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</row>
    <row r="233" spans="1:26" ht="15.75" customHeight="1" x14ac:dyDescent="0.25">
      <c r="A233" s="42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</row>
    <row r="234" spans="1:26" ht="15.75" customHeight="1" x14ac:dyDescent="0.25">
      <c r="A234" s="42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</row>
    <row r="235" spans="1:26" ht="15.75" customHeight="1" x14ac:dyDescent="0.25">
      <c r="A235" s="42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</row>
    <row r="236" spans="1:26" ht="15.75" customHeight="1" x14ac:dyDescent="0.25">
      <c r="A236" s="42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</row>
    <row r="237" spans="1:26" ht="15.75" customHeight="1" x14ac:dyDescent="0.25">
      <c r="A237" s="42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</row>
    <row r="238" spans="1:26" ht="15.75" customHeight="1" x14ac:dyDescent="0.25">
      <c r="A238" s="42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</row>
    <row r="239" spans="1:26" ht="15.75" customHeight="1" x14ac:dyDescent="0.25">
      <c r="A239" s="42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</row>
    <row r="240" spans="1:26" ht="15.75" customHeight="1" x14ac:dyDescent="0.25">
      <c r="A240" s="42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</row>
    <row r="241" spans="1:26" ht="15.75" customHeight="1" x14ac:dyDescent="0.25">
      <c r="A241" s="42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</row>
    <row r="242" spans="1:26" ht="15.75" customHeight="1" x14ac:dyDescent="0.25">
      <c r="A242" s="42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</row>
    <row r="243" spans="1:26" ht="15.75" customHeight="1" x14ac:dyDescent="0.25">
      <c r="A243" s="42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</row>
    <row r="244" spans="1:26" ht="15.75" customHeight="1" x14ac:dyDescent="0.25">
      <c r="A244" s="42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</row>
    <row r="245" spans="1:26" ht="15.75" customHeight="1" x14ac:dyDescent="0.25">
      <c r="A245" s="42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</row>
    <row r="246" spans="1:26" ht="15.75" customHeight="1" x14ac:dyDescent="0.25">
      <c r="A246" s="4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</row>
    <row r="247" spans="1:26" ht="15.75" customHeight="1" x14ac:dyDescent="0.25">
      <c r="A247" s="42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</row>
    <row r="248" spans="1:26" ht="15.75" customHeight="1" x14ac:dyDescent="0.25">
      <c r="A248" s="42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</row>
    <row r="249" spans="1:26" ht="15.75" customHeight="1" x14ac:dyDescent="0.25">
      <c r="A249" s="42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</row>
    <row r="250" spans="1:26" ht="15.75" customHeight="1" x14ac:dyDescent="0.25">
      <c r="A250" s="42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</row>
    <row r="251" spans="1:26" ht="15.75" customHeight="1" x14ac:dyDescent="0.25">
      <c r="A251" s="42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</row>
    <row r="252" spans="1:26" ht="15.75" customHeight="1" x14ac:dyDescent="0.25">
      <c r="A252" s="42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</row>
    <row r="253" spans="1:26" ht="15.75" customHeight="1" x14ac:dyDescent="0.25">
      <c r="A253" s="42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</row>
    <row r="254" spans="1:26" ht="15.75" customHeight="1" x14ac:dyDescent="0.25">
      <c r="A254" s="42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</row>
    <row r="255" spans="1:26" ht="15.75" customHeight="1" x14ac:dyDescent="0.25">
      <c r="A255" s="42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</row>
    <row r="256" spans="1:26" ht="15.75" customHeight="1" x14ac:dyDescent="0.25">
      <c r="A256" s="42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</row>
    <row r="257" spans="1:26" ht="15.75" customHeight="1" x14ac:dyDescent="0.25">
      <c r="A257" s="42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</row>
    <row r="258" spans="1:26" ht="15.75" customHeight="1" x14ac:dyDescent="0.25">
      <c r="A258" s="42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</row>
    <row r="259" spans="1:26" ht="15.75" customHeight="1" x14ac:dyDescent="0.25">
      <c r="A259" s="42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</row>
    <row r="260" spans="1:26" ht="15.75" customHeight="1" x14ac:dyDescent="0.25">
      <c r="A260" s="42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</row>
    <row r="261" spans="1:26" ht="15.75" customHeight="1" x14ac:dyDescent="0.25">
      <c r="A261" s="42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</row>
    <row r="262" spans="1:26" ht="15.75" customHeight="1" x14ac:dyDescent="0.25">
      <c r="A262" s="42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</row>
    <row r="263" spans="1:26" ht="15.75" customHeight="1" x14ac:dyDescent="0.25">
      <c r="A263" s="42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</row>
    <row r="264" spans="1:26" ht="15.75" customHeight="1" x14ac:dyDescent="0.25">
      <c r="A264" s="42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</row>
    <row r="265" spans="1:26" ht="15.75" customHeight="1" x14ac:dyDescent="0.25">
      <c r="A265" s="42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</row>
    <row r="266" spans="1:26" ht="15.75" customHeight="1" x14ac:dyDescent="0.25">
      <c r="A266" s="42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</row>
    <row r="267" spans="1:26" ht="15.75" customHeight="1" x14ac:dyDescent="0.25">
      <c r="A267" s="42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</row>
    <row r="268" spans="1:26" ht="15.75" customHeight="1" x14ac:dyDescent="0.25">
      <c r="A268" s="42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</row>
    <row r="269" spans="1:26" ht="15.75" customHeight="1" x14ac:dyDescent="0.25">
      <c r="A269" s="42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</row>
    <row r="270" spans="1:26" ht="15.75" customHeight="1" x14ac:dyDescent="0.25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</row>
    <row r="271" spans="1:26" ht="15.75" customHeight="1" x14ac:dyDescent="0.25">
      <c r="A271" s="42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</row>
    <row r="272" spans="1:26" ht="15.75" customHeight="1" x14ac:dyDescent="0.25">
      <c r="A272" s="42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</row>
    <row r="273" spans="1:26" ht="15.75" customHeight="1" x14ac:dyDescent="0.25">
      <c r="A273" s="4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</row>
    <row r="274" spans="1:26" ht="15.75" customHeight="1" x14ac:dyDescent="0.25">
      <c r="A274" s="42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</row>
    <row r="275" spans="1:26" ht="15.75" customHeight="1" x14ac:dyDescent="0.25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</row>
    <row r="276" spans="1:26" ht="15.75" customHeight="1" x14ac:dyDescent="0.25">
      <c r="A276" s="42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</row>
    <row r="277" spans="1:26" ht="15.75" customHeight="1" x14ac:dyDescent="0.25">
      <c r="A277" s="42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</row>
    <row r="278" spans="1:26" ht="15.75" customHeight="1" x14ac:dyDescent="0.25">
      <c r="A278" s="42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</row>
    <row r="279" spans="1:26" ht="15.75" customHeight="1" x14ac:dyDescent="0.25">
      <c r="A279" s="42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</row>
    <row r="280" spans="1:26" ht="15.75" customHeight="1" x14ac:dyDescent="0.25">
      <c r="A280" s="42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</row>
    <row r="281" spans="1:26" ht="15.75" customHeight="1" x14ac:dyDescent="0.25">
      <c r="A281" s="42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</row>
    <row r="282" spans="1:26" ht="15.75" customHeight="1" x14ac:dyDescent="0.25">
      <c r="A282" s="42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</row>
    <row r="283" spans="1:26" ht="15.75" customHeight="1" x14ac:dyDescent="0.25">
      <c r="A283" s="42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</row>
    <row r="284" spans="1:26" ht="15.75" customHeight="1" x14ac:dyDescent="0.25">
      <c r="A284" s="42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</row>
    <row r="285" spans="1:26" ht="15.75" customHeight="1" x14ac:dyDescent="0.25">
      <c r="A285" s="42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</row>
    <row r="286" spans="1:26" ht="15.75" customHeight="1" x14ac:dyDescent="0.25">
      <c r="A286" s="42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</row>
    <row r="287" spans="1:26" ht="15.75" customHeight="1" x14ac:dyDescent="0.25">
      <c r="A287" s="42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</row>
    <row r="288" spans="1:26" ht="15.75" customHeight="1" x14ac:dyDescent="0.25">
      <c r="A288" s="42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</row>
    <row r="289" spans="1:26" ht="15.75" customHeight="1" x14ac:dyDescent="0.25">
      <c r="A289" s="42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</row>
    <row r="290" spans="1:26" ht="15.75" customHeight="1" x14ac:dyDescent="0.25">
      <c r="A290" s="42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</row>
    <row r="291" spans="1:26" ht="15.75" customHeight="1" x14ac:dyDescent="0.25">
      <c r="A291" s="42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</row>
    <row r="292" spans="1:26" ht="15.75" customHeight="1" x14ac:dyDescent="0.25">
      <c r="A292" s="42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</row>
    <row r="293" spans="1:26" ht="15.75" customHeight="1" x14ac:dyDescent="0.25">
      <c r="A293" s="42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</row>
    <row r="294" spans="1:26" ht="15.75" customHeight="1" x14ac:dyDescent="0.25">
      <c r="A294" s="42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</row>
    <row r="295" spans="1:26" ht="15.75" customHeight="1" x14ac:dyDescent="0.25">
      <c r="A295" s="42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</row>
    <row r="296" spans="1:26" ht="15.75" customHeight="1" x14ac:dyDescent="0.25">
      <c r="A296" s="42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</row>
    <row r="297" spans="1:26" ht="15.75" customHeight="1" x14ac:dyDescent="0.25">
      <c r="A297" s="42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</row>
    <row r="298" spans="1:26" ht="15.75" customHeight="1" x14ac:dyDescent="0.25">
      <c r="A298" s="42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</row>
    <row r="299" spans="1:26" ht="15.75" customHeight="1" x14ac:dyDescent="0.25">
      <c r="A299" s="42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</row>
    <row r="300" spans="1:26" ht="15.75" customHeight="1" x14ac:dyDescent="0.25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</row>
    <row r="301" spans="1:26" ht="15.75" customHeight="1" x14ac:dyDescent="0.25">
      <c r="A301" s="42"/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</row>
    <row r="302" spans="1:26" ht="15.75" customHeight="1" x14ac:dyDescent="0.25">
      <c r="A302" s="42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</row>
    <row r="303" spans="1:26" ht="15.75" customHeight="1" x14ac:dyDescent="0.25">
      <c r="A303" s="42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</row>
    <row r="304" spans="1:26" ht="15.75" customHeight="1" x14ac:dyDescent="0.25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</row>
    <row r="305" spans="1:26" ht="15.75" customHeight="1" x14ac:dyDescent="0.25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</row>
    <row r="306" spans="1:26" ht="15.75" customHeight="1" x14ac:dyDescent="0.25">
      <c r="A306" s="42"/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</row>
    <row r="307" spans="1:26" ht="15.75" customHeight="1" x14ac:dyDescent="0.25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</row>
    <row r="308" spans="1:26" ht="15.75" customHeight="1" x14ac:dyDescent="0.25">
      <c r="A308" s="42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</row>
    <row r="309" spans="1:26" ht="15.75" customHeight="1" x14ac:dyDescent="0.25">
      <c r="A309" s="42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</row>
    <row r="310" spans="1:26" ht="15.75" customHeight="1" x14ac:dyDescent="0.25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</row>
    <row r="311" spans="1:26" ht="15.75" customHeight="1" x14ac:dyDescent="0.25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</row>
    <row r="312" spans="1:26" ht="15.75" customHeight="1" x14ac:dyDescent="0.25">
      <c r="A312" s="42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</row>
    <row r="313" spans="1:26" ht="15.75" customHeight="1" x14ac:dyDescent="0.25">
      <c r="A313" s="42"/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</row>
    <row r="314" spans="1:26" ht="15.75" customHeight="1" x14ac:dyDescent="0.25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</row>
    <row r="315" spans="1:26" ht="15.75" customHeight="1" x14ac:dyDescent="0.25">
      <c r="A315" s="42"/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</row>
    <row r="316" spans="1:26" ht="15.75" customHeight="1" x14ac:dyDescent="0.25">
      <c r="A316" s="42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</row>
    <row r="317" spans="1:26" ht="15.75" customHeight="1" x14ac:dyDescent="0.25">
      <c r="A317" s="42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</row>
    <row r="318" spans="1:26" ht="15.75" customHeight="1" x14ac:dyDescent="0.25">
      <c r="A318" s="42"/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</row>
    <row r="319" spans="1:26" ht="15.75" customHeight="1" x14ac:dyDescent="0.25">
      <c r="A319" s="42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</row>
    <row r="320" spans="1:26" ht="15.75" customHeight="1" x14ac:dyDescent="0.25">
      <c r="A320" s="42"/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</row>
    <row r="321" spans="1:26" ht="15.75" customHeight="1" x14ac:dyDescent="0.25">
      <c r="A321" s="42"/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</row>
    <row r="322" spans="1:26" ht="15.75" customHeight="1" x14ac:dyDescent="0.25">
      <c r="A322" s="42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</row>
    <row r="323" spans="1:26" ht="15.75" customHeight="1" x14ac:dyDescent="0.25">
      <c r="A323" s="42"/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</row>
    <row r="324" spans="1:26" ht="15.75" customHeight="1" x14ac:dyDescent="0.25">
      <c r="A324" s="42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</row>
    <row r="325" spans="1:26" ht="15.75" customHeight="1" x14ac:dyDescent="0.25">
      <c r="A325" s="42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</row>
    <row r="326" spans="1:26" ht="15.75" customHeight="1" x14ac:dyDescent="0.25">
      <c r="A326" s="42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</row>
    <row r="327" spans="1:26" ht="15.75" customHeight="1" x14ac:dyDescent="0.25">
      <c r="A327" s="4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</row>
    <row r="328" spans="1:26" ht="15.75" customHeight="1" x14ac:dyDescent="0.25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</row>
    <row r="329" spans="1:26" ht="15.75" customHeight="1" x14ac:dyDescent="0.25">
      <c r="A329" s="42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</row>
    <row r="330" spans="1:26" ht="15.75" customHeight="1" x14ac:dyDescent="0.25">
      <c r="A330" s="42"/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</row>
    <row r="331" spans="1:26" ht="15.75" customHeight="1" x14ac:dyDescent="0.25">
      <c r="A331" s="42"/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</row>
    <row r="332" spans="1:26" ht="15.75" customHeight="1" x14ac:dyDescent="0.25">
      <c r="A332" s="42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</row>
    <row r="333" spans="1:26" ht="15.75" customHeight="1" x14ac:dyDescent="0.25">
      <c r="A333" s="42"/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</row>
    <row r="334" spans="1:26" ht="15.75" customHeight="1" x14ac:dyDescent="0.25">
      <c r="A334" s="42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</row>
    <row r="335" spans="1:26" ht="15.75" customHeight="1" x14ac:dyDescent="0.25">
      <c r="A335" s="42"/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</row>
    <row r="336" spans="1:26" ht="15.75" customHeight="1" x14ac:dyDescent="0.25">
      <c r="A336" s="42"/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</row>
    <row r="337" spans="1:26" ht="15.75" customHeight="1" x14ac:dyDescent="0.25">
      <c r="A337" s="42"/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</row>
    <row r="338" spans="1:26" ht="15.75" customHeight="1" x14ac:dyDescent="0.25">
      <c r="A338" s="42"/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</row>
    <row r="339" spans="1:26" ht="15.75" customHeight="1" x14ac:dyDescent="0.25">
      <c r="A339" s="42"/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</row>
    <row r="340" spans="1:26" ht="15.75" customHeight="1" x14ac:dyDescent="0.25">
      <c r="A340" s="42"/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</row>
    <row r="341" spans="1:26" ht="15.75" customHeight="1" x14ac:dyDescent="0.25">
      <c r="A341" s="42"/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</row>
    <row r="342" spans="1:26" ht="15.75" customHeight="1" x14ac:dyDescent="0.25">
      <c r="A342" s="42"/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</row>
    <row r="343" spans="1:26" ht="15.75" customHeight="1" x14ac:dyDescent="0.25">
      <c r="A343" s="42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</row>
    <row r="344" spans="1:26" ht="15.75" customHeight="1" x14ac:dyDescent="0.25">
      <c r="A344" s="42"/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</row>
    <row r="345" spans="1:26" ht="15.75" customHeight="1" x14ac:dyDescent="0.25">
      <c r="A345" s="42"/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</row>
    <row r="346" spans="1:26" ht="15.75" customHeight="1" x14ac:dyDescent="0.25">
      <c r="A346" s="42"/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</row>
    <row r="347" spans="1:26" ht="15.75" customHeight="1" x14ac:dyDescent="0.25">
      <c r="A347" s="42"/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</row>
    <row r="348" spans="1:26" ht="15.75" customHeight="1" x14ac:dyDescent="0.25">
      <c r="A348" s="42"/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</row>
    <row r="349" spans="1:26" ht="15.75" customHeight="1" x14ac:dyDescent="0.25">
      <c r="A349" s="42"/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</row>
    <row r="350" spans="1:26" ht="15.75" customHeight="1" x14ac:dyDescent="0.25">
      <c r="A350" s="42"/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</row>
    <row r="351" spans="1:26" ht="15.75" customHeight="1" x14ac:dyDescent="0.25">
      <c r="A351" s="42"/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</row>
    <row r="352" spans="1:26" ht="15.75" customHeight="1" x14ac:dyDescent="0.25">
      <c r="A352" s="42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</row>
    <row r="353" spans="1:26" ht="15.75" customHeight="1" x14ac:dyDescent="0.25">
      <c r="A353" s="42"/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</row>
    <row r="354" spans="1:26" ht="15.75" customHeight="1" x14ac:dyDescent="0.25">
      <c r="A354" s="4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</row>
    <row r="355" spans="1:26" ht="15.75" customHeight="1" x14ac:dyDescent="0.25">
      <c r="A355" s="42"/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</row>
    <row r="356" spans="1:26" ht="15.75" customHeight="1" x14ac:dyDescent="0.25">
      <c r="A356" s="42"/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</row>
    <row r="357" spans="1:26" ht="15.75" customHeight="1" x14ac:dyDescent="0.25">
      <c r="A357" s="42"/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</row>
    <row r="358" spans="1:26" ht="15.75" customHeight="1" x14ac:dyDescent="0.25">
      <c r="A358" s="42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</row>
    <row r="359" spans="1:26" ht="15.75" customHeight="1" x14ac:dyDescent="0.25">
      <c r="A359" s="42"/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</row>
    <row r="360" spans="1:26" ht="15.75" customHeight="1" x14ac:dyDescent="0.25">
      <c r="A360" s="42"/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</row>
    <row r="361" spans="1:26" ht="15.75" customHeight="1" x14ac:dyDescent="0.25">
      <c r="A361" s="42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</row>
    <row r="362" spans="1:26" ht="15.75" customHeight="1" x14ac:dyDescent="0.25">
      <c r="A362" s="42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</row>
    <row r="363" spans="1:26" ht="15.75" customHeight="1" x14ac:dyDescent="0.25">
      <c r="A363" s="42"/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</row>
    <row r="364" spans="1:26" ht="15.75" customHeight="1" x14ac:dyDescent="0.25">
      <c r="A364" s="42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</row>
    <row r="365" spans="1:26" ht="15.75" customHeight="1" x14ac:dyDescent="0.25">
      <c r="A365" s="42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</row>
    <row r="366" spans="1:26" ht="15.75" customHeight="1" x14ac:dyDescent="0.25">
      <c r="A366" s="42"/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</row>
    <row r="367" spans="1:26" ht="15.75" customHeight="1" x14ac:dyDescent="0.25">
      <c r="A367" s="42"/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</row>
    <row r="368" spans="1:26" ht="15.75" customHeight="1" x14ac:dyDescent="0.25">
      <c r="A368" s="42"/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</row>
    <row r="369" spans="1:26" ht="15.75" customHeight="1" x14ac:dyDescent="0.25">
      <c r="A369" s="42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</row>
    <row r="370" spans="1:26" ht="15.75" customHeight="1" x14ac:dyDescent="0.25">
      <c r="A370" s="42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</row>
    <row r="371" spans="1:26" ht="15.75" customHeight="1" x14ac:dyDescent="0.25">
      <c r="A371" s="42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</row>
    <row r="372" spans="1:26" ht="15.75" customHeight="1" x14ac:dyDescent="0.25">
      <c r="A372" s="42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</row>
    <row r="373" spans="1:26" ht="15.75" customHeight="1" x14ac:dyDescent="0.25">
      <c r="A373" s="42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</row>
    <row r="374" spans="1:26" ht="15.75" customHeight="1" x14ac:dyDescent="0.25">
      <c r="A374" s="42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</row>
    <row r="375" spans="1:26" ht="15.75" customHeight="1" x14ac:dyDescent="0.25">
      <c r="A375" s="42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</row>
    <row r="376" spans="1:26" ht="15.75" customHeight="1" x14ac:dyDescent="0.25">
      <c r="A376" s="42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</row>
    <row r="377" spans="1:26" ht="15.75" customHeight="1" x14ac:dyDescent="0.25">
      <c r="A377" s="42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</row>
    <row r="378" spans="1:26" ht="15.75" customHeight="1" x14ac:dyDescent="0.25">
      <c r="A378" s="42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</row>
    <row r="379" spans="1:26" ht="15.75" customHeight="1" x14ac:dyDescent="0.25">
      <c r="A379" s="42"/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</row>
    <row r="380" spans="1:26" ht="15.75" customHeight="1" x14ac:dyDescent="0.25">
      <c r="A380" s="42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</row>
    <row r="381" spans="1:26" ht="15.75" customHeight="1" x14ac:dyDescent="0.25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</row>
    <row r="382" spans="1:26" ht="15.75" customHeight="1" x14ac:dyDescent="0.25">
      <c r="A382" s="42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</row>
    <row r="383" spans="1:26" ht="15.75" customHeight="1" x14ac:dyDescent="0.25">
      <c r="A383" s="42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</row>
    <row r="384" spans="1:26" ht="15.75" customHeight="1" x14ac:dyDescent="0.25">
      <c r="A384" s="42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</row>
    <row r="385" spans="1:26" ht="15.75" customHeight="1" x14ac:dyDescent="0.25">
      <c r="A385" s="42"/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</row>
    <row r="386" spans="1:26" ht="15.75" customHeight="1" x14ac:dyDescent="0.25">
      <c r="A386" s="42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</row>
    <row r="387" spans="1:26" ht="15.75" customHeight="1" x14ac:dyDescent="0.25">
      <c r="A387" s="42"/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</row>
    <row r="388" spans="1:26" ht="15.75" customHeight="1" x14ac:dyDescent="0.25">
      <c r="A388" s="42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</row>
    <row r="389" spans="1:26" ht="15.75" customHeight="1" x14ac:dyDescent="0.25">
      <c r="A389" s="42"/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</row>
    <row r="390" spans="1:26" ht="15.75" customHeight="1" x14ac:dyDescent="0.25">
      <c r="A390" s="42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</row>
    <row r="391" spans="1:26" ht="15.75" customHeight="1" x14ac:dyDescent="0.25">
      <c r="A391" s="42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</row>
    <row r="392" spans="1:26" ht="15.75" customHeight="1" x14ac:dyDescent="0.25">
      <c r="A392" s="4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</row>
    <row r="393" spans="1:26" ht="15.75" customHeight="1" x14ac:dyDescent="0.25">
      <c r="A393" s="42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</row>
    <row r="394" spans="1:26" ht="15.75" customHeight="1" x14ac:dyDescent="0.25">
      <c r="A394" s="42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</row>
    <row r="395" spans="1:26" ht="15.75" customHeight="1" x14ac:dyDescent="0.25">
      <c r="A395" s="42"/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</row>
    <row r="396" spans="1:26" ht="15.75" customHeight="1" x14ac:dyDescent="0.25">
      <c r="A396" s="42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</row>
    <row r="397" spans="1:26" ht="15.75" customHeight="1" x14ac:dyDescent="0.25">
      <c r="A397" s="42"/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</row>
    <row r="398" spans="1:26" ht="15.75" customHeight="1" x14ac:dyDescent="0.25">
      <c r="A398" s="42"/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</row>
    <row r="399" spans="1:26" ht="15.75" customHeight="1" x14ac:dyDescent="0.25">
      <c r="A399" s="42"/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</row>
    <row r="400" spans="1:26" ht="15.75" customHeight="1" x14ac:dyDescent="0.25">
      <c r="A400" s="42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</row>
    <row r="401" spans="1:26" ht="15.75" customHeight="1" x14ac:dyDescent="0.25">
      <c r="A401" s="42"/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</row>
    <row r="402" spans="1:26" ht="15.75" customHeight="1" x14ac:dyDescent="0.25">
      <c r="A402" s="42"/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</row>
    <row r="403" spans="1:26" ht="15.75" customHeight="1" x14ac:dyDescent="0.25">
      <c r="A403" s="42"/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</row>
    <row r="404" spans="1:26" ht="15.75" customHeight="1" x14ac:dyDescent="0.25">
      <c r="A404" s="42"/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</row>
    <row r="405" spans="1:26" ht="15.75" customHeight="1" x14ac:dyDescent="0.25">
      <c r="A405" s="42"/>
      <c r="B405" s="42"/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</row>
    <row r="406" spans="1:26" ht="15.75" customHeight="1" x14ac:dyDescent="0.25">
      <c r="A406" s="42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</row>
    <row r="407" spans="1:26" ht="15.75" customHeight="1" x14ac:dyDescent="0.25">
      <c r="A407" s="42"/>
      <c r="B407" s="42"/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</row>
    <row r="408" spans="1:26" ht="15.75" customHeight="1" x14ac:dyDescent="0.25">
      <c r="A408" s="4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</row>
    <row r="409" spans="1:26" ht="15.75" customHeight="1" x14ac:dyDescent="0.25">
      <c r="A409" s="42"/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</row>
    <row r="410" spans="1:26" ht="15.75" customHeight="1" x14ac:dyDescent="0.25">
      <c r="A410" s="42"/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</row>
    <row r="411" spans="1:26" ht="15.75" customHeight="1" x14ac:dyDescent="0.25">
      <c r="A411" s="42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</row>
    <row r="412" spans="1:26" ht="15.75" customHeight="1" x14ac:dyDescent="0.25">
      <c r="A412" s="42"/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</row>
    <row r="413" spans="1:26" ht="15.75" customHeight="1" x14ac:dyDescent="0.25">
      <c r="A413" s="42"/>
      <c r="B413" s="42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</row>
    <row r="414" spans="1:26" ht="15.75" customHeight="1" x14ac:dyDescent="0.25">
      <c r="A414" s="42"/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</row>
    <row r="415" spans="1:26" ht="15.75" customHeight="1" x14ac:dyDescent="0.25">
      <c r="A415" s="42"/>
      <c r="B415" s="42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</row>
    <row r="416" spans="1:26" ht="15.75" customHeight="1" x14ac:dyDescent="0.25">
      <c r="A416" s="42"/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</row>
    <row r="417" spans="1:26" ht="15.75" customHeight="1" x14ac:dyDescent="0.25">
      <c r="A417" s="42"/>
      <c r="B417" s="42"/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</row>
    <row r="418" spans="1:26" ht="15.75" customHeight="1" x14ac:dyDescent="0.25">
      <c r="A418" s="42"/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</row>
    <row r="419" spans="1:26" ht="15.75" customHeight="1" x14ac:dyDescent="0.25">
      <c r="A419" s="42"/>
      <c r="B419" s="42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</row>
    <row r="420" spans="1:26" ht="15.75" customHeight="1" x14ac:dyDescent="0.25">
      <c r="A420" s="42"/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</row>
    <row r="421" spans="1:26" ht="15.75" customHeight="1" x14ac:dyDescent="0.25">
      <c r="A421" s="42"/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</row>
    <row r="422" spans="1:26" ht="15.75" customHeight="1" x14ac:dyDescent="0.25">
      <c r="A422" s="42"/>
      <c r="B422" s="42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</row>
    <row r="423" spans="1:26" ht="15.75" customHeight="1" x14ac:dyDescent="0.25">
      <c r="A423" s="42"/>
      <c r="B423" s="42"/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</row>
    <row r="424" spans="1:26" ht="15.75" customHeight="1" x14ac:dyDescent="0.25">
      <c r="A424" s="42"/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</row>
    <row r="425" spans="1:26" ht="15.75" customHeight="1" x14ac:dyDescent="0.25">
      <c r="A425" s="42"/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</row>
    <row r="426" spans="1:26" ht="15.75" customHeight="1" x14ac:dyDescent="0.25">
      <c r="A426" s="42"/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</row>
    <row r="427" spans="1:26" ht="15.75" customHeight="1" x14ac:dyDescent="0.25">
      <c r="A427" s="42"/>
      <c r="B427" s="42"/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</row>
    <row r="428" spans="1:26" ht="15.75" customHeight="1" x14ac:dyDescent="0.25">
      <c r="A428" s="42"/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</row>
    <row r="429" spans="1:26" ht="15.75" customHeight="1" x14ac:dyDescent="0.25">
      <c r="A429" s="42"/>
      <c r="B429" s="42"/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</row>
    <row r="430" spans="1:26" ht="15.75" customHeight="1" x14ac:dyDescent="0.25">
      <c r="A430" s="42"/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</row>
    <row r="431" spans="1:26" ht="15.75" customHeight="1" x14ac:dyDescent="0.25">
      <c r="A431" s="42"/>
      <c r="B431" s="42"/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</row>
    <row r="432" spans="1:26" ht="15.75" customHeight="1" x14ac:dyDescent="0.25">
      <c r="A432" s="42"/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</row>
    <row r="433" spans="1:26" ht="15.75" customHeight="1" x14ac:dyDescent="0.25">
      <c r="A433" s="42"/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</row>
    <row r="434" spans="1:26" ht="15.75" customHeight="1" x14ac:dyDescent="0.25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</row>
    <row r="435" spans="1:26" ht="15.75" customHeight="1" x14ac:dyDescent="0.25">
      <c r="A435" s="4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</row>
    <row r="436" spans="1:26" ht="15.75" customHeight="1" x14ac:dyDescent="0.25">
      <c r="A436" s="42"/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</row>
    <row r="437" spans="1:26" ht="15.75" customHeight="1" x14ac:dyDescent="0.25">
      <c r="A437" s="42"/>
      <c r="B437" s="42"/>
      <c r="C437" s="42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</row>
    <row r="438" spans="1:26" ht="15.75" customHeight="1" x14ac:dyDescent="0.25">
      <c r="A438" s="42"/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</row>
    <row r="439" spans="1:26" ht="15.75" customHeight="1" x14ac:dyDescent="0.25">
      <c r="A439" s="42"/>
      <c r="B439" s="42"/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</row>
    <row r="440" spans="1:26" ht="15.75" customHeight="1" x14ac:dyDescent="0.25">
      <c r="A440" s="42"/>
      <c r="B440" s="42"/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</row>
    <row r="441" spans="1:26" ht="15.75" customHeight="1" x14ac:dyDescent="0.25">
      <c r="A441" s="42"/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</row>
    <row r="442" spans="1:26" ht="15.75" customHeight="1" x14ac:dyDescent="0.25">
      <c r="A442" s="42"/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</row>
    <row r="443" spans="1:26" ht="15.75" customHeight="1" x14ac:dyDescent="0.25">
      <c r="A443" s="42"/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</row>
    <row r="444" spans="1:26" ht="15.75" customHeight="1" x14ac:dyDescent="0.25">
      <c r="A444" s="42"/>
      <c r="B444" s="42"/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</row>
    <row r="445" spans="1:26" ht="15.75" customHeight="1" x14ac:dyDescent="0.25">
      <c r="A445" s="42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</row>
    <row r="446" spans="1:26" ht="15.75" customHeight="1" x14ac:dyDescent="0.25">
      <c r="A446" s="42"/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</row>
    <row r="447" spans="1:26" ht="15.75" customHeight="1" x14ac:dyDescent="0.25">
      <c r="A447" s="42"/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</row>
    <row r="448" spans="1:26" ht="15.75" customHeight="1" x14ac:dyDescent="0.25">
      <c r="A448" s="42"/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</row>
    <row r="449" spans="1:26" ht="15.75" customHeight="1" x14ac:dyDescent="0.25">
      <c r="A449" s="42"/>
      <c r="B449" s="42"/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</row>
    <row r="450" spans="1:26" ht="15.75" customHeight="1" x14ac:dyDescent="0.25">
      <c r="A450" s="42"/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</row>
    <row r="451" spans="1:26" ht="15.75" customHeight="1" x14ac:dyDescent="0.25">
      <c r="A451" s="42"/>
      <c r="B451" s="42"/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</row>
    <row r="452" spans="1:26" ht="15.75" customHeight="1" x14ac:dyDescent="0.25">
      <c r="A452" s="42"/>
      <c r="B452" s="42"/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</row>
    <row r="453" spans="1:26" ht="15.75" customHeight="1" x14ac:dyDescent="0.25">
      <c r="A453" s="42"/>
      <c r="B453" s="42"/>
      <c r="C453" s="42"/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</row>
    <row r="454" spans="1:26" ht="15.75" customHeight="1" x14ac:dyDescent="0.25">
      <c r="A454" s="42"/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</row>
    <row r="455" spans="1:26" ht="15.75" customHeight="1" x14ac:dyDescent="0.25">
      <c r="A455" s="42"/>
      <c r="B455" s="42"/>
      <c r="C455" s="42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</row>
    <row r="456" spans="1:26" ht="15.75" customHeight="1" x14ac:dyDescent="0.25">
      <c r="A456" s="42"/>
      <c r="B456" s="42"/>
      <c r="C456" s="42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</row>
    <row r="457" spans="1:26" ht="15.75" customHeight="1" x14ac:dyDescent="0.25">
      <c r="A457" s="42"/>
      <c r="B457" s="42"/>
      <c r="C457" s="42"/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</row>
    <row r="458" spans="1:26" ht="15.75" customHeight="1" x14ac:dyDescent="0.25">
      <c r="A458" s="42"/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</row>
    <row r="459" spans="1:26" ht="15.75" customHeight="1" x14ac:dyDescent="0.25">
      <c r="A459" s="42"/>
      <c r="B459" s="42"/>
      <c r="C459" s="42"/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</row>
    <row r="460" spans="1:26" ht="15.75" customHeight="1" x14ac:dyDescent="0.25">
      <c r="A460" s="42"/>
      <c r="B460" s="42"/>
      <c r="C460" s="42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</row>
    <row r="461" spans="1:26" ht="15.75" customHeight="1" x14ac:dyDescent="0.25">
      <c r="A461" s="42"/>
      <c r="B461" s="42"/>
      <c r="C461" s="42"/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</row>
    <row r="462" spans="1:26" ht="15.75" customHeight="1" x14ac:dyDescent="0.25">
      <c r="A462" s="42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</row>
    <row r="463" spans="1:26" ht="15.75" customHeight="1" x14ac:dyDescent="0.25">
      <c r="A463" s="42"/>
      <c r="B463" s="42"/>
      <c r="C463" s="42"/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</row>
    <row r="464" spans="1:26" ht="15.75" customHeight="1" x14ac:dyDescent="0.25">
      <c r="A464" s="42"/>
      <c r="B464" s="42"/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</row>
    <row r="465" spans="1:26" ht="15.75" customHeight="1" x14ac:dyDescent="0.25">
      <c r="A465" s="42"/>
      <c r="B465" s="42"/>
      <c r="C465" s="42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</row>
    <row r="466" spans="1:26" ht="15.75" customHeight="1" x14ac:dyDescent="0.25">
      <c r="A466" s="42"/>
      <c r="B466" s="42"/>
      <c r="C466" s="42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</row>
    <row r="467" spans="1:26" ht="15.75" customHeight="1" x14ac:dyDescent="0.25">
      <c r="A467" s="42"/>
      <c r="B467" s="42"/>
      <c r="C467" s="42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</row>
    <row r="468" spans="1:26" ht="15.75" customHeight="1" x14ac:dyDescent="0.25">
      <c r="A468" s="42"/>
      <c r="B468" s="42"/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</row>
    <row r="469" spans="1:26" ht="15.75" customHeight="1" x14ac:dyDescent="0.25">
      <c r="A469" s="42"/>
      <c r="B469" s="42"/>
      <c r="C469" s="42"/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</row>
    <row r="470" spans="1:26" ht="15.75" customHeight="1" x14ac:dyDescent="0.25">
      <c r="A470" s="42"/>
      <c r="B470" s="42"/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</row>
    <row r="471" spans="1:26" ht="15.75" customHeight="1" x14ac:dyDescent="0.25">
      <c r="A471" s="42"/>
      <c r="B471" s="42"/>
      <c r="C471" s="42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</row>
    <row r="472" spans="1:26" ht="15.75" customHeight="1" x14ac:dyDescent="0.25">
      <c r="A472" s="42"/>
      <c r="B472" s="42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</row>
    <row r="473" spans="1:26" ht="15.75" customHeight="1" x14ac:dyDescent="0.25">
      <c r="A473" s="42"/>
      <c r="B473" s="42"/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</row>
    <row r="474" spans="1:26" ht="15.75" customHeight="1" x14ac:dyDescent="0.25">
      <c r="A474" s="42"/>
      <c r="B474" s="42"/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</row>
    <row r="475" spans="1:26" ht="15.75" customHeight="1" x14ac:dyDescent="0.25">
      <c r="A475" s="42"/>
      <c r="B475" s="42"/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</row>
    <row r="476" spans="1:26" ht="15.75" customHeight="1" x14ac:dyDescent="0.25">
      <c r="A476" s="42"/>
      <c r="B476" s="42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</row>
    <row r="477" spans="1:26" ht="15.75" customHeight="1" x14ac:dyDescent="0.25">
      <c r="A477" s="42"/>
      <c r="B477" s="42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</row>
    <row r="478" spans="1:26" ht="15.75" customHeight="1" x14ac:dyDescent="0.25">
      <c r="A478" s="42"/>
      <c r="B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</row>
    <row r="479" spans="1:26" ht="15.75" customHeight="1" x14ac:dyDescent="0.25">
      <c r="A479" s="42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</row>
    <row r="480" spans="1:26" ht="15.75" customHeight="1" x14ac:dyDescent="0.25">
      <c r="A480" s="42"/>
      <c r="B480" s="42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</row>
    <row r="481" spans="1:26" ht="15.75" customHeight="1" x14ac:dyDescent="0.25">
      <c r="A481" s="42"/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</row>
    <row r="482" spans="1:26" ht="15.75" customHeight="1" x14ac:dyDescent="0.25">
      <c r="A482" s="42"/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</row>
    <row r="483" spans="1:26" ht="15.75" customHeight="1" x14ac:dyDescent="0.25">
      <c r="A483" s="42"/>
      <c r="B483" s="42"/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</row>
    <row r="484" spans="1:26" ht="15.75" customHeight="1" x14ac:dyDescent="0.25">
      <c r="A484" s="42"/>
      <c r="B484" s="42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</row>
    <row r="485" spans="1:26" ht="15.75" customHeight="1" x14ac:dyDescent="0.25">
      <c r="A485" s="42"/>
      <c r="B485" s="42"/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</row>
    <row r="486" spans="1:26" ht="15.75" customHeight="1" x14ac:dyDescent="0.25">
      <c r="A486" s="42"/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</row>
    <row r="487" spans="1:26" ht="15.75" customHeight="1" x14ac:dyDescent="0.25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</row>
    <row r="488" spans="1:26" ht="15.75" customHeight="1" x14ac:dyDescent="0.25">
      <c r="A488" s="42"/>
      <c r="B488" s="42"/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</row>
    <row r="489" spans="1:26" ht="15.75" customHeight="1" x14ac:dyDescent="0.25">
      <c r="A489" s="42"/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</row>
    <row r="490" spans="1:26" ht="15.75" customHeight="1" x14ac:dyDescent="0.25">
      <c r="A490" s="42"/>
      <c r="B490" s="42"/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</row>
    <row r="491" spans="1:26" ht="15.75" customHeight="1" x14ac:dyDescent="0.25">
      <c r="A491" s="42"/>
      <c r="B491" s="42"/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</row>
    <row r="492" spans="1:26" ht="15.75" customHeight="1" x14ac:dyDescent="0.25">
      <c r="A492" s="42"/>
      <c r="B492" s="42"/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</row>
    <row r="493" spans="1:26" ht="15.75" customHeight="1" x14ac:dyDescent="0.25">
      <c r="A493" s="42"/>
      <c r="B493" s="42"/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</row>
    <row r="494" spans="1:26" ht="15.75" customHeight="1" x14ac:dyDescent="0.25">
      <c r="A494" s="42"/>
      <c r="B494" s="42"/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</row>
    <row r="495" spans="1:26" ht="15.75" customHeight="1" x14ac:dyDescent="0.25">
      <c r="A495" s="42"/>
      <c r="B495" s="42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</row>
    <row r="496" spans="1:26" ht="15.75" customHeight="1" x14ac:dyDescent="0.25">
      <c r="A496" s="42"/>
      <c r="B496" s="42"/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</row>
    <row r="497" spans="1:26" ht="15.75" customHeight="1" x14ac:dyDescent="0.25">
      <c r="A497" s="42"/>
      <c r="B497" s="42"/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</row>
    <row r="498" spans="1:26" ht="15.75" customHeight="1" x14ac:dyDescent="0.25">
      <c r="A498" s="42"/>
      <c r="B498" s="42"/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</row>
    <row r="499" spans="1:26" ht="15.75" customHeight="1" x14ac:dyDescent="0.25">
      <c r="A499" s="42"/>
      <c r="B499" s="42"/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</row>
    <row r="500" spans="1:26" ht="15.75" customHeight="1" x14ac:dyDescent="0.25">
      <c r="A500" s="42"/>
      <c r="B500" s="42"/>
      <c r="C500" s="42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</row>
    <row r="501" spans="1:26" ht="15.75" customHeight="1" x14ac:dyDescent="0.25">
      <c r="A501" s="42"/>
      <c r="B501" s="42"/>
      <c r="C501" s="42"/>
      <c r="D501" s="42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</row>
    <row r="502" spans="1:26" ht="15.75" customHeight="1" x14ac:dyDescent="0.25">
      <c r="A502" s="42"/>
      <c r="B502" s="42"/>
      <c r="C502" s="42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</row>
    <row r="503" spans="1:26" ht="15.75" customHeight="1" x14ac:dyDescent="0.25">
      <c r="A503" s="42"/>
      <c r="B503" s="42"/>
      <c r="C503" s="42"/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</row>
    <row r="504" spans="1:26" ht="15.75" customHeight="1" x14ac:dyDescent="0.25">
      <c r="A504" s="42"/>
      <c r="B504" s="42"/>
      <c r="C504" s="42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</row>
    <row r="505" spans="1:26" ht="15.75" customHeight="1" x14ac:dyDescent="0.25">
      <c r="A505" s="42"/>
      <c r="B505" s="42"/>
      <c r="C505" s="42"/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</row>
    <row r="506" spans="1:26" ht="15.75" customHeight="1" x14ac:dyDescent="0.25">
      <c r="A506" s="42"/>
      <c r="B506" s="42"/>
      <c r="C506" s="42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</row>
    <row r="507" spans="1:26" ht="15.75" customHeight="1" x14ac:dyDescent="0.25">
      <c r="A507" s="42"/>
      <c r="B507" s="42"/>
      <c r="C507" s="42"/>
      <c r="D507" s="42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</row>
    <row r="508" spans="1:26" ht="15.75" customHeight="1" x14ac:dyDescent="0.25">
      <c r="A508" s="42"/>
      <c r="B508" s="42"/>
      <c r="C508" s="42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</row>
    <row r="509" spans="1:26" ht="15.75" customHeight="1" x14ac:dyDescent="0.25">
      <c r="A509" s="42"/>
      <c r="B509" s="42"/>
      <c r="C509" s="42"/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</row>
    <row r="510" spans="1:26" ht="15.75" customHeight="1" x14ac:dyDescent="0.25">
      <c r="A510" s="42"/>
      <c r="B510" s="42"/>
      <c r="C510" s="42"/>
      <c r="D510" s="42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</row>
    <row r="511" spans="1:26" ht="15.75" customHeight="1" x14ac:dyDescent="0.25">
      <c r="A511" s="42"/>
      <c r="B511" s="42"/>
      <c r="C511" s="42"/>
      <c r="D511" s="42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</row>
    <row r="512" spans="1:26" ht="15.75" customHeight="1" x14ac:dyDescent="0.25">
      <c r="A512" s="42"/>
      <c r="B512" s="42"/>
      <c r="C512" s="42"/>
      <c r="D512" s="42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</row>
    <row r="513" spans="1:26" ht="15.75" customHeight="1" x14ac:dyDescent="0.25">
      <c r="A513" s="42"/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</row>
    <row r="514" spans="1:26" ht="15.75" customHeight="1" x14ac:dyDescent="0.25">
      <c r="A514" s="42"/>
      <c r="B514" s="42"/>
      <c r="C514" s="42"/>
      <c r="D514" s="42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</row>
    <row r="515" spans="1:26" ht="15.75" customHeight="1" x14ac:dyDescent="0.25">
      <c r="A515" s="42"/>
      <c r="B515" s="42"/>
      <c r="C515" s="42"/>
      <c r="D515" s="42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</row>
    <row r="516" spans="1:26" ht="15.75" customHeight="1" x14ac:dyDescent="0.25">
      <c r="A516" s="42"/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</row>
    <row r="517" spans="1:26" ht="15.75" customHeight="1" x14ac:dyDescent="0.25">
      <c r="A517" s="42"/>
      <c r="B517" s="42"/>
      <c r="C517" s="42"/>
      <c r="D517" s="42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</row>
    <row r="518" spans="1:26" ht="15.75" customHeight="1" x14ac:dyDescent="0.25">
      <c r="A518" s="42"/>
      <c r="B518" s="42"/>
      <c r="C518" s="42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</row>
    <row r="519" spans="1:26" ht="15.75" customHeight="1" x14ac:dyDescent="0.25">
      <c r="A519" s="42"/>
      <c r="B519" s="42"/>
      <c r="C519" s="42"/>
      <c r="D519" s="42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</row>
    <row r="520" spans="1:26" ht="15.75" customHeight="1" x14ac:dyDescent="0.25">
      <c r="A520" s="42"/>
      <c r="B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</row>
    <row r="521" spans="1:26" ht="15.75" customHeight="1" x14ac:dyDescent="0.25">
      <c r="A521" s="42"/>
      <c r="B521" s="42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</row>
    <row r="522" spans="1:26" ht="15.75" customHeight="1" x14ac:dyDescent="0.25">
      <c r="A522" s="42"/>
      <c r="B522" s="42"/>
      <c r="C522" s="42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</row>
    <row r="523" spans="1:26" ht="15.75" customHeight="1" x14ac:dyDescent="0.25">
      <c r="A523" s="42"/>
      <c r="B523" s="42"/>
      <c r="C523" s="42"/>
      <c r="D523" s="42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</row>
    <row r="524" spans="1:26" ht="15.75" customHeight="1" x14ac:dyDescent="0.25">
      <c r="A524" s="42"/>
      <c r="B524" s="42"/>
      <c r="C524" s="42"/>
      <c r="D524" s="42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</row>
    <row r="525" spans="1:26" ht="15.75" customHeight="1" x14ac:dyDescent="0.25">
      <c r="A525" s="42"/>
      <c r="B525" s="42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</row>
    <row r="526" spans="1:26" ht="15.75" customHeight="1" x14ac:dyDescent="0.25">
      <c r="A526" s="42"/>
      <c r="B526" s="42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</row>
    <row r="527" spans="1:26" ht="15.75" customHeight="1" x14ac:dyDescent="0.25">
      <c r="A527" s="42"/>
      <c r="B527" s="42"/>
      <c r="C527" s="42"/>
      <c r="D527" s="42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</row>
    <row r="528" spans="1:26" ht="15.75" customHeight="1" x14ac:dyDescent="0.25">
      <c r="A528" s="42"/>
      <c r="B528" s="42"/>
      <c r="C528" s="42"/>
      <c r="D528" s="42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</row>
    <row r="529" spans="1:26" ht="15.75" customHeight="1" x14ac:dyDescent="0.25">
      <c r="A529" s="42"/>
      <c r="B529" s="42"/>
      <c r="C529" s="42"/>
      <c r="D529" s="42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</row>
    <row r="530" spans="1:26" ht="15.75" customHeight="1" x14ac:dyDescent="0.25">
      <c r="A530" s="42"/>
      <c r="B530" s="42"/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</row>
    <row r="531" spans="1:26" ht="15.75" customHeight="1" x14ac:dyDescent="0.25">
      <c r="A531" s="42"/>
      <c r="B531" s="42"/>
      <c r="C531" s="42"/>
      <c r="D531" s="42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</row>
    <row r="532" spans="1:26" ht="15.75" customHeight="1" x14ac:dyDescent="0.25">
      <c r="A532" s="42"/>
      <c r="B532" s="42"/>
      <c r="C532" s="42"/>
      <c r="D532" s="42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</row>
    <row r="533" spans="1:26" ht="15.75" customHeight="1" x14ac:dyDescent="0.25">
      <c r="A533" s="42"/>
      <c r="B533" s="42"/>
      <c r="C533" s="42"/>
      <c r="D533" s="42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</row>
    <row r="534" spans="1:26" ht="15.75" customHeight="1" x14ac:dyDescent="0.25">
      <c r="A534" s="42"/>
      <c r="B534" s="42"/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</row>
    <row r="535" spans="1:26" ht="15.75" customHeight="1" x14ac:dyDescent="0.25">
      <c r="A535" s="42"/>
      <c r="B535" s="42"/>
      <c r="C535" s="42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</row>
    <row r="536" spans="1:26" ht="15.75" customHeight="1" x14ac:dyDescent="0.25">
      <c r="A536" s="42"/>
      <c r="B536" s="42"/>
      <c r="C536" s="42"/>
      <c r="D536" s="42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</row>
    <row r="537" spans="1:26" ht="15.75" customHeight="1" x14ac:dyDescent="0.25">
      <c r="A537" s="42"/>
      <c r="B537" s="42"/>
      <c r="C537" s="42"/>
      <c r="D537" s="42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</row>
    <row r="538" spans="1:26" ht="15.75" customHeight="1" x14ac:dyDescent="0.25">
      <c r="A538" s="42"/>
      <c r="B538" s="42"/>
      <c r="C538" s="42"/>
      <c r="D538" s="42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</row>
    <row r="539" spans="1:26" ht="15.75" customHeight="1" x14ac:dyDescent="0.25">
      <c r="A539" s="42"/>
      <c r="B539" s="42"/>
      <c r="C539" s="42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</row>
    <row r="540" spans="1:26" ht="15.75" customHeight="1" x14ac:dyDescent="0.25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</row>
    <row r="541" spans="1:26" ht="15.75" customHeight="1" x14ac:dyDescent="0.25">
      <c r="A541" s="42"/>
      <c r="B541" s="42"/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</row>
    <row r="542" spans="1:26" ht="15.75" customHeight="1" x14ac:dyDescent="0.25">
      <c r="A542" s="42"/>
      <c r="B542" s="42"/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</row>
    <row r="543" spans="1:26" ht="15.75" customHeight="1" x14ac:dyDescent="0.25">
      <c r="A543" s="42"/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</row>
    <row r="544" spans="1:26" ht="15.75" customHeight="1" x14ac:dyDescent="0.25">
      <c r="A544" s="42"/>
      <c r="B544" s="42"/>
      <c r="C544" s="42"/>
      <c r="D544" s="42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</row>
    <row r="545" spans="1:26" ht="15.75" customHeight="1" x14ac:dyDescent="0.25">
      <c r="A545" s="42"/>
      <c r="B545" s="42"/>
      <c r="C545" s="42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</row>
    <row r="546" spans="1:26" ht="15.75" customHeight="1" x14ac:dyDescent="0.25">
      <c r="A546" s="42"/>
      <c r="B546" s="42"/>
      <c r="C546" s="42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</row>
    <row r="547" spans="1:26" ht="15.75" customHeight="1" x14ac:dyDescent="0.25">
      <c r="A547" s="42"/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</row>
    <row r="548" spans="1:26" ht="15.75" customHeight="1" x14ac:dyDescent="0.25">
      <c r="A548" s="42"/>
      <c r="B548" s="42"/>
      <c r="C548" s="42"/>
      <c r="D548" s="42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</row>
    <row r="549" spans="1:26" ht="15.75" customHeight="1" x14ac:dyDescent="0.25">
      <c r="A549" s="42"/>
      <c r="B549" s="42"/>
      <c r="C549" s="42"/>
      <c r="D549" s="42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</row>
    <row r="550" spans="1:26" ht="15.75" customHeight="1" x14ac:dyDescent="0.25">
      <c r="A550" s="42"/>
      <c r="B550" s="42"/>
      <c r="C550" s="42"/>
      <c r="D550" s="42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</row>
    <row r="551" spans="1:26" ht="15.75" customHeight="1" x14ac:dyDescent="0.25">
      <c r="A551" s="42"/>
      <c r="B551" s="42"/>
      <c r="C551" s="42"/>
      <c r="D551" s="42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</row>
    <row r="552" spans="1:26" ht="15.75" customHeight="1" x14ac:dyDescent="0.25">
      <c r="A552" s="42"/>
      <c r="B552" s="42"/>
      <c r="C552" s="42"/>
      <c r="D552" s="42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</row>
    <row r="553" spans="1:26" ht="15.75" customHeight="1" x14ac:dyDescent="0.25">
      <c r="A553" s="42"/>
      <c r="B553" s="42"/>
      <c r="C553" s="42"/>
      <c r="D553" s="42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</row>
    <row r="554" spans="1:26" ht="15.75" customHeight="1" x14ac:dyDescent="0.25">
      <c r="A554" s="42"/>
      <c r="B554" s="42"/>
      <c r="C554" s="42"/>
      <c r="D554" s="42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</row>
    <row r="555" spans="1:26" ht="15.75" customHeight="1" x14ac:dyDescent="0.25">
      <c r="A555" s="42"/>
      <c r="B555" s="42"/>
      <c r="C555" s="42"/>
      <c r="D555" s="42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</row>
    <row r="556" spans="1:26" ht="15.75" customHeight="1" x14ac:dyDescent="0.25">
      <c r="A556" s="42"/>
      <c r="B556" s="42"/>
      <c r="C556" s="42"/>
      <c r="D556" s="42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</row>
    <row r="557" spans="1:26" ht="15.75" customHeight="1" x14ac:dyDescent="0.25">
      <c r="A557" s="42"/>
      <c r="B557" s="42"/>
      <c r="C557" s="42"/>
      <c r="D557" s="42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</row>
    <row r="558" spans="1:26" ht="15.75" customHeight="1" x14ac:dyDescent="0.25">
      <c r="A558" s="42"/>
      <c r="B558" s="42"/>
      <c r="C558" s="42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</row>
    <row r="559" spans="1:26" ht="15.75" customHeight="1" x14ac:dyDescent="0.25">
      <c r="A559" s="42"/>
      <c r="B559" s="42"/>
      <c r="C559" s="42"/>
      <c r="D559" s="42"/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</row>
    <row r="560" spans="1:26" ht="15.75" customHeight="1" x14ac:dyDescent="0.25">
      <c r="A560" s="42"/>
      <c r="B560" s="42"/>
      <c r="C560" s="42"/>
      <c r="D560" s="42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</row>
    <row r="561" spans="1:26" ht="15.75" customHeight="1" x14ac:dyDescent="0.25">
      <c r="A561" s="42"/>
      <c r="B561" s="42"/>
      <c r="C561" s="42"/>
      <c r="D561" s="42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</row>
    <row r="562" spans="1:26" ht="15.75" customHeight="1" x14ac:dyDescent="0.25">
      <c r="A562" s="42"/>
      <c r="B562" s="42"/>
      <c r="C562" s="42"/>
      <c r="D562" s="42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</row>
    <row r="563" spans="1:26" ht="15.75" customHeight="1" x14ac:dyDescent="0.25">
      <c r="A563" s="42"/>
      <c r="B563" s="42"/>
      <c r="C563" s="42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</row>
    <row r="564" spans="1:26" ht="15.75" customHeight="1" x14ac:dyDescent="0.25">
      <c r="A564" s="42"/>
      <c r="B564" s="42"/>
      <c r="C564" s="42"/>
      <c r="D564" s="42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</row>
    <row r="565" spans="1:26" ht="15.75" customHeight="1" x14ac:dyDescent="0.25">
      <c r="A565" s="42"/>
      <c r="B565" s="42"/>
      <c r="C565" s="42"/>
      <c r="D565" s="42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</row>
    <row r="566" spans="1:26" ht="15.75" customHeight="1" x14ac:dyDescent="0.25">
      <c r="A566" s="42"/>
      <c r="B566" s="42"/>
      <c r="C566" s="42"/>
      <c r="D566" s="42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</row>
    <row r="567" spans="1:26" ht="15.75" customHeight="1" x14ac:dyDescent="0.25">
      <c r="A567" s="42"/>
      <c r="B567" s="42"/>
      <c r="C567" s="42"/>
      <c r="D567" s="42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</row>
    <row r="568" spans="1:26" ht="15.75" customHeight="1" x14ac:dyDescent="0.25">
      <c r="A568" s="42"/>
      <c r="B568" s="42"/>
      <c r="C568" s="42"/>
      <c r="D568" s="42"/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</row>
    <row r="569" spans="1:26" ht="15.75" customHeight="1" x14ac:dyDescent="0.25">
      <c r="A569" s="42"/>
      <c r="B569" s="42"/>
      <c r="C569" s="42"/>
      <c r="D569" s="42"/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</row>
    <row r="570" spans="1:26" ht="15.75" customHeight="1" x14ac:dyDescent="0.25">
      <c r="A570" s="42"/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</row>
    <row r="571" spans="1:26" ht="15.75" customHeight="1" x14ac:dyDescent="0.25">
      <c r="A571" s="42"/>
      <c r="B571" s="42"/>
      <c r="C571" s="42"/>
      <c r="D571" s="42"/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</row>
    <row r="572" spans="1:26" ht="15.75" customHeight="1" x14ac:dyDescent="0.25">
      <c r="A572" s="42"/>
      <c r="B572" s="42"/>
      <c r="C572" s="42"/>
      <c r="D572" s="42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</row>
    <row r="573" spans="1:26" ht="15.75" customHeight="1" x14ac:dyDescent="0.25">
      <c r="A573" s="42"/>
      <c r="B573" s="42"/>
      <c r="C573" s="42"/>
      <c r="D573" s="42"/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</row>
    <row r="574" spans="1:26" ht="15.75" customHeight="1" x14ac:dyDescent="0.25">
      <c r="A574" s="42"/>
      <c r="B574" s="42"/>
      <c r="C574" s="42"/>
      <c r="D574" s="42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</row>
    <row r="575" spans="1:26" ht="15.75" customHeight="1" x14ac:dyDescent="0.25">
      <c r="A575" s="42"/>
      <c r="B575" s="42"/>
      <c r="C575" s="42"/>
      <c r="D575" s="42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</row>
    <row r="576" spans="1:26" ht="15.75" customHeight="1" x14ac:dyDescent="0.25">
      <c r="A576" s="42"/>
      <c r="B576" s="42"/>
      <c r="C576" s="42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</row>
    <row r="577" spans="1:26" ht="15.75" customHeight="1" x14ac:dyDescent="0.25">
      <c r="A577" s="42"/>
      <c r="B577" s="42"/>
      <c r="C577" s="42"/>
      <c r="D577" s="42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</row>
    <row r="578" spans="1:26" ht="15.75" customHeight="1" x14ac:dyDescent="0.25">
      <c r="A578" s="42"/>
      <c r="B578" s="42"/>
      <c r="C578" s="42"/>
      <c r="D578" s="42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</row>
    <row r="579" spans="1:26" ht="15.75" customHeight="1" x14ac:dyDescent="0.25">
      <c r="A579" s="42"/>
      <c r="B579" s="42"/>
      <c r="C579" s="42"/>
      <c r="D579" s="42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</row>
    <row r="580" spans="1:26" ht="15.75" customHeight="1" x14ac:dyDescent="0.25">
      <c r="A580" s="42"/>
      <c r="B580" s="42"/>
      <c r="C580" s="42"/>
      <c r="D580" s="42"/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</row>
    <row r="581" spans="1:26" ht="15.75" customHeight="1" x14ac:dyDescent="0.25">
      <c r="A581" s="42"/>
      <c r="B581" s="42"/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</row>
    <row r="582" spans="1:26" ht="15.75" customHeight="1" x14ac:dyDescent="0.25">
      <c r="A582" s="42"/>
      <c r="B582" s="42"/>
      <c r="C582" s="42"/>
      <c r="D582" s="42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</row>
    <row r="583" spans="1:26" ht="15.75" customHeight="1" x14ac:dyDescent="0.25">
      <c r="A583" s="42"/>
      <c r="B583" s="42"/>
      <c r="C583" s="42"/>
      <c r="D583" s="42"/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</row>
    <row r="584" spans="1:26" ht="15.75" customHeight="1" x14ac:dyDescent="0.25">
      <c r="A584" s="42"/>
      <c r="B584" s="42"/>
      <c r="C584" s="42"/>
      <c r="D584" s="42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</row>
    <row r="585" spans="1:26" ht="15.75" customHeight="1" x14ac:dyDescent="0.25">
      <c r="A585" s="42"/>
      <c r="B585" s="42"/>
      <c r="C585" s="42"/>
      <c r="D585" s="42"/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</row>
    <row r="586" spans="1:26" ht="15.75" customHeight="1" x14ac:dyDescent="0.25">
      <c r="A586" s="42"/>
      <c r="B586" s="42"/>
      <c r="C586" s="42"/>
      <c r="D586" s="42"/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</row>
    <row r="587" spans="1:26" ht="15.75" customHeight="1" x14ac:dyDescent="0.25">
      <c r="A587" s="42"/>
      <c r="B587" s="42"/>
      <c r="C587" s="42"/>
      <c r="D587" s="42"/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</row>
    <row r="588" spans="1:26" ht="15.75" customHeight="1" x14ac:dyDescent="0.25">
      <c r="A588" s="42"/>
      <c r="B588" s="42"/>
      <c r="C588" s="42"/>
      <c r="D588" s="42"/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</row>
    <row r="589" spans="1:26" ht="15.75" customHeight="1" x14ac:dyDescent="0.25">
      <c r="A589" s="42"/>
      <c r="B589" s="42"/>
      <c r="C589" s="42"/>
      <c r="D589" s="42"/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</row>
    <row r="590" spans="1:26" ht="15.75" customHeight="1" x14ac:dyDescent="0.25">
      <c r="A590" s="42"/>
      <c r="B590" s="42"/>
      <c r="C590" s="42"/>
      <c r="D590" s="42"/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</row>
    <row r="591" spans="1:26" ht="15.75" customHeight="1" x14ac:dyDescent="0.25">
      <c r="A591" s="42"/>
      <c r="B591" s="42"/>
      <c r="C591" s="42"/>
      <c r="D591" s="42"/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</row>
    <row r="592" spans="1:26" ht="15.75" customHeight="1" x14ac:dyDescent="0.25">
      <c r="A592" s="42"/>
      <c r="B592" s="42"/>
      <c r="C592" s="42"/>
      <c r="D592" s="42"/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</row>
    <row r="593" spans="1:26" ht="15.75" customHeight="1" x14ac:dyDescent="0.25">
      <c r="A593" s="42"/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</row>
    <row r="594" spans="1:26" ht="15.75" customHeight="1" x14ac:dyDescent="0.25">
      <c r="A594" s="42"/>
      <c r="B594" s="42"/>
      <c r="C594" s="42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</row>
    <row r="595" spans="1:26" ht="15.75" customHeight="1" x14ac:dyDescent="0.25">
      <c r="A595" s="42"/>
      <c r="B595" s="42"/>
      <c r="C595" s="42"/>
      <c r="D595" s="42"/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</row>
    <row r="596" spans="1:26" ht="15.75" customHeight="1" x14ac:dyDescent="0.25">
      <c r="A596" s="42"/>
      <c r="B596" s="42"/>
      <c r="C596" s="42"/>
      <c r="D596" s="42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</row>
    <row r="597" spans="1:26" ht="15.75" customHeight="1" x14ac:dyDescent="0.25">
      <c r="A597" s="42"/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</row>
    <row r="598" spans="1:26" ht="15.75" customHeight="1" x14ac:dyDescent="0.25">
      <c r="A598" s="42"/>
      <c r="B598" s="42"/>
      <c r="C598" s="42"/>
      <c r="D598" s="42"/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</row>
    <row r="599" spans="1:26" ht="15.75" customHeight="1" x14ac:dyDescent="0.25">
      <c r="A599" s="42"/>
      <c r="B599" s="42"/>
      <c r="C599" s="42"/>
      <c r="D599" s="42"/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</row>
    <row r="600" spans="1:26" ht="15.75" customHeight="1" x14ac:dyDescent="0.25">
      <c r="A600" s="42"/>
      <c r="B600" s="42"/>
      <c r="C600" s="42"/>
      <c r="D600" s="42"/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</row>
    <row r="601" spans="1:26" ht="15.75" customHeight="1" x14ac:dyDescent="0.25">
      <c r="A601" s="42"/>
      <c r="B601" s="42"/>
      <c r="C601" s="42"/>
      <c r="D601" s="42"/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</row>
    <row r="602" spans="1:26" ht="15.75" customHeight="1" x14ac:dyDescent="0.25">
      <c r="A602" s="42"/>
      <c r="B602" s="42"/>
      <c r="C602" s="42"/>
      <c r="D602" s="42"/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</row>
    <row r="603" spans="1:26" ht="15.75" customHeight="1" x14ac:dyDescent="0.25">
      <c r="A603" s="42"/>
      <c r="B603" s="42"/>
      <c r="C603" s="42"/>
      <c r="D603" s="42"/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</row>
    <row r="604" spans="1:26" ht="15.75" customHeight="1" x14ac:dyDescent="0.25">
      <c r="A604" s="42"/>
      <c r="B604" s="42"/>
      <c r="C604" s="42"/>
      <c r="D604" s="42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</row>
    <row r="605" spans="1:26" ht="15.75" customHeight="1" x14ac:dyDescent="0.25">
      <c r="A605" s="42"/>
      <c r="B605" s="42"/>
      <c r="C605" s="42"/>
      <c r="D605" s="42"/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</row>
    <row r="606" spans="1:26" ht="15.75" customHeight="1" x14ac:dyDescent="0.25">
      <c r="A606" s="42"/>
      <c r="B606" s="42"/>
      <c r="C606" s="42"/>
      <c r="D606" s="42"/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</row>
    <row r="607" spans="1:26" ht="15.75" customHeight="1" x14ac:dyDescent="0.25">
      <c r="A607" s="42"/>
      <c r="B607" s="42"/>
      <c r="C607" s="42"/>
      <c r="D607" s="42"/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</row>
    <row r="608" spans="1:26" ht="15.75" customHeight="1" x14ac:dyDescent="0.25">
      <c r="A608" s="42"/>
      <c r="B608" s="42"/>
      <c r="C608" s="42"/>
      <c r="D608" s="42"/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</row>
    <row r="609" spans="1:26" ht="15.75" customHeight="1" x14ac:dyDescent="0.25">
      <c r="A609" s="42"/>
      <c r="B609" s="42"/>
      <c r="C609" s="42"/>
      <c r="D609" s="42"/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</row>
    <row r="610" spans="1:26" ht="15.75" customHeight="1" x14ac:dyDescent="0.25">
      <c r="A610" s="42"/>
      <c r="B610" s="42"/>
      <c r="C610" s="42"/>
      <c r="D610" s="42"/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</row>
    <row r="611" spans="1:26" ht="15.75" customHeight="1" x14ac:dyDescent="0.25">
      <c r="A611" s="42"/>
      <c r="B611" s="42"/>
      <c r="C611" s="42"/>
      <c r="D611" s="42"/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</row>
    <row r="612" spans="1:26" ht="15.75" customHeight="1" x14ac:dyDescent="0.25">
      <c r="A612" s="42"/>
      <c r="B612" s="42"/>
      <c r="C612" s="42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</row>
    <row r="613" spans="1:26" ht="15.75" customHeight="1" x14ac:dyDescent="0.25">
      <c r="A613" s="42"/>
      <c r="B613" s="42"/>
      <c r="C613" s="42"/>
      <c r="D613" s="42"/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</row>
    <row r="614" spans="1:26" ht="15.75" customHeight="1" x14ac:dyDescent="0.25">
      <c r="A614" s="42"/>
      <c r="B614" s="42"/>
      <c r="C614" s="42"/>
      <c r="D614" s="42"/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</row>
    <row r="615" spans="1:26" ht="15.75" customHeight="1" x14ac:dyDescent="0.25">
      <c r="A615" s="42"/>
      <c r="B615" s="42"/>
      <c r="C615" s="42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</row>
    <row r="616" spans="1:26" ht="15.75" customHeight="1" x14ac:dyDescent="0.25">
      <c r="A616" s="42"/>
      <c r="B616" s="42"/>
      <c r="C616" s="42"/>
      <c r="D616" s="42"/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</row>
    <row r="617" spans="1:26" ht="15.75" customHeight="1" x14ac:dyDescent="0.25">
      <c r="A617" s="42"/>
      <c r="B617" s="42"/>
      <c r="C617" s="42"/>
      <c r="D617" s="42"/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</row>
    <row r="618" spans="1:26" ht="15.75" customHeight="1" x14ac:dyDescent="0.25">
      <c r="A618" s="42"/>
      <c r="B618" s="42"/>
      <c r="C618" s="42"/>
      <c r="D618" s="42"/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</row>
    <row r="619" spans="1:26" ht="15.75" customHeight="1" x14ac:dyDescent="0.25">
      <c r="A619" s="42"/>
      <c r="B619" s="42"/>
      <c r="C619" s="42"/>
      <c r="D619" s="42"/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</row>
    <row r="620" spans="1:26" ht="15.75" customHeight="1" x14ac:dyDescent="0.25">
      <c r="A620" s="42"/>
      <c r="B620" s="42"/>
      <c r="C620" s="42"/>
      <c r="D620" s="42"/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</row>
    <row r="621" spans="1:26" ht="15.75" customHeight="1" x14ac:dyDescent="0.25">
      <c r="A621" s="42"/>
      <c r="B621" s="42"/>
      <c r="C621" s="42"/>
      <c r="D621" s="42"/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</row>
    <row r="622" spans="1:26" ht="15.75" customHeight="1" x14ac:dyDescent="0.25">
      <c r="A622" s="42"/>
      <c r="B622" s="42"/>
      <c r="C622" s="42"/>
      <c r="D622" s="42"/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</row>
    <row r="623" spans="1:26" ht="15.75" customHeight="1" x14ac:dyDescent="0.25">
      <c r="A623" s="42"/>
      <c r="B623" s="42"/>
      <c r="C623" s="42"/>
      <c r="D623" s="42"/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</row>
    <row r="624" spans="1:26" ht="15.75" customHeight="1" x14ac:dyDescent="0.25">
      <c r="A624" s="42"/>
      <c r="B624" s="42"/>
      <c r="C624" s="42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</row>
    <row r="625" spans="1:26" ht="15.75" customHeight="1" x14ac:dyDescent="0.25">
      <c r="A625" s="42"/>
      <c r="B625" s="42"/>
      <c r="C625" s="42"/>
      <c r="D625" s="42"/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</row>
    <row r="626" spans="1:26" ht="15.75" customHeight="1" x14ac:dyDescent="0.25">
      <c r="A626" s="42"/>
      <c r="B626" s="42"/>
      <c r="C626" s="42"/>
      <c r="D626" s="42"/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</row>
    <row r="627" spans="1:26" ht="15.75" customHeight="1" x14ac:dyDescent="0.25">
      <c r="A627" s="42"/>
      <c r="B627" s="42"/>
      <c r="C627" s="42"/>
      <c r="D627" s="42"/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</row>
    <row r="628" spans="1:26" ht="15.75" customHeight="1" x14ac:dyDescent="0.25">
      <c r="A628" s="42"/>
      <c r="B628" s="42"/>
      <c r="C628" s="42"/>
      <c r="D628" s="42"/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</row>
    <row r="629" spans="1:26" ht="15.75" customHeight="1" x14ac:dyDescent="0.25">
      <c r="A629" s="42"/>
      <c r="B629" s="42"/>
      <c r="C629" s="42"/>
      <c r="D629" s="42"/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</row>
    <row r="630" spans="1:26" ht="15.75" customHeight="1" x14ac:dyDescent="0.25">
      <c r="A630" s="42"/>
      <c r="B630" s="42"/>
      <c r="C630" s="42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</row>
    <row r="631" spans="1:26" ht="15.75" customHeight="1" x14ac:dyDescent="0.25">
      <c r="A631" s="42"/>
      <c r="B631" s="42"/>
      <c r="C631" s="42"/>
      <c r="D631" s="42"/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</row>
    <row r="632" spans="1:26" ht="15.75" customHeight="1" x14ac:dyDescent="0.25">
      <c r="A632" s="42"/>
      <c r="B632" s="42"/>
      <c r="C632" s="42"/>
      <c r="D632" s="42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</row>
    <row r="633" spans="1:26" ht="15.75" customHeight="1" x14ac:dyDescent="0.25">
      <c r="A633" s="42"/>
      <c r="B633" s="42"/>
      <c r="C633" s="42"/>
      <c r="D633" s="42"/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</row>
    <row r="634" spans="1:26" ht="15.75" customHeight="1" x14ac:dyDescent="0.25">
      <c r="A634" s="42"/>
      <c r="B634" s="42"/>
      <c r="C634" s="42"/>
      <c r="D634" s="42"/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</row>
    <row r="635" spans="1:26" ht="15.75" customHeight="1" x14ac:dyDescent="0.25">
      <c r="A635" s="42"/>
      <c r="B635" s="42"/>
      <c r="C635" s="42"/>
      <c r="D635" s="42"/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</row>
    <row r="636" spans="1:26" ht="15.75" customHeight="1" x14ac:dyDescent="0.25">
      <c r="A636" s="42"/>
      <c r="B636" s="42"/>
      <c r="C636" s="42"/>
      <c r="D636" s="42"/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</row>
    <row r="637" spans="1:26" ht="15.75" customHeight="1" x14ac:dyDescent="0.25">
      <c r="A637" s="42"/>
      <c r="B637" s="42"/>
      <c r="C637" s="42"/>
      <c r="D637" s="42"/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</row>
    <row r="638" spans="1:26" ht="15.75" customHeight="1" x14ac:dyDescent="0.25">
      <c r="A638" s="42"/>
      <c r="B638" s="42"/>
      <c r="C638" s="42"/>
      <c r="D638" s="42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</row>
    <row r="639" spans="1:26" ht="15.75" customHeight="1" x14ac:dyDescent="0.25">
      <c r="A639" s="42"/>
      <c r="B639" s="42"/>
      <c r="C639" s="42"/>
      <c r="D639" s="42"/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</row>
    <row r="640" spans="1:26" ht="15.75" customHeight="1" x14ac:dyDescent="0.25">
      <c r="A640" s="42"/>
      <c r="B640" s="42"/>
      <c r="C640" s="42"/>
      <c r="D640" s="42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</row>
    <row r="641" spans="1:26" ht="15.75" customHeight="1" x14ac:dyDescent="0.25">
      <c r="A641" s="42"/>
      <c r="B641" s="42"/>
      <c r="C641" s="42"/>
      <c r="D641" s="42"/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</row>
    <row r="642" spans="1:26" ht="15.75" customHeight="1" x14ac:dyDescent="0.25">
      <c r="A642" s="42"/>
      <c r="B642" s="42"/>
      <c r="C642" s="42"/>
      <c r="D642" s="42"/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</row>
    <row r="643" spans="1:26" ht="15.75" customHeight="1" x14ac:dyDescent="0.25">
      <c r="A643" s="42"/>
      <c r="B643" s="42"/>
      <c r="C643" s="42"/>
      <c r="D643" s="42"/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</row>
    <row r="644" spans="1:26" ht="15.75" customHeight="1" x14ac:dyDescent="0.25">
      <c r="A644" s="42"/>
      <c r="B644" s="42"/>
      <c r="C644" s="42"/>
      <c r="D644" s="42"/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</row>
    <row r="645" spans="1:26" ht="15.75" customHeight="1" x14ac:dyDescent="0.25">
      <c r="A645" s="42"/>
      <c r="B645" s="42"/>
      <c r="C645" s="42"/>
      <c r="D645" s="42"/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</row>
    <row r="646" spans="1:26" ht="15.75" customHeight="1" x14ac:dyDescent="0.25">
      <c r="A646" s="42"/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</row>
    <row r="647" spans="1:26" ht="15.75" customHeight="1" x14ac:dyDescent="0.25">
      <c r="A647" s="42"/>
      <c r="B647" s="42"/>
      <c r="C647" s="42"/>
      <c r="D647" s="42"/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</row>
    <row r="648" spans="1:26" ht="15.75" customHeight="1" x14ac:dyDescent="0.25">
      <c r="A648" s="42"/>
      <c r="B648" s="42"/>
      <c r="C648" s="42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</row>
    <row r="649" spans="1:26" ht="15.75" customHeight="1" x14ac:dyDescent="0.25">
      <c r="A649" s="42"/>
      <c r="B649" s="42"/>
      <c r="C649" s="42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</row>
    <row r="650" spans="1:26" ht="15.75" customHeight="1" x14ac:dyDescent="0.25">
      <c r="A650" s="42"/>
      <c r="B650" s="42"/>
      <c r="C650" s="42"/>
      <c r="D650" s="42"/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</row>
    <row r="651" spans="1:26" ht="15.75" customHeight="1" x14ac:dyDescent="0.25">
      <c r="A651" s="42"/>
      <c r="B651" s="42"/>
      <c r="C651" s="42"/>
      <c r="D651" s="42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</row>
    <row r="652" spans="1:26" ht="15.75" customHeight="1" x14ac:dyDescent="0.25">
      <c r="A652" s="42"/>
      <c r="B652" s="42"/>
      <c r="C652" s="42"/>
      <c r="D652" s="42"/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</row>
    <row r="653" spans="1:26" ht="15.75" customHeight="1" x14ac:dyDescent="0.25">
      <c r="A653" s="42"/>
      <c r="B653" s="42"/>
      <c r="C653" s="42"/>
      <c r="D653" s="42"/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</row>
    <row r="654" spans="1:26" ht="15.75" customHeight="1" x14ac:dyDescent="0.25">
      <c r="A654" s="42"/>
      <c r="B654" s="42"/>
      <c r="C654" s="42"/>
      <c r="D654" s="42"/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</row>
    <row r="655" spans="1:26" ht="15.75" customHeight="1" x14ac:dyDescent="0.25">
      <c r="A655" s="42"/>
      <c r="B655" s="42"/>
      <c r="C655" s="42"/>
      <c r="D655" s="42"/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</row>
    <row r="656" spans="1:26" ht="15.75" customHeight="1" x14ac:dyDescent="0.25">
      <c r="A656" s="42"/>
      <c r="B656" s="42"/>
      <c r="C656" s="42"/>
      <c r="D656" s="42"/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</row>
    <row r="657" spans="1:26" ht="15.75" customHeight="1" x14ac:dyDescent="0.25">
      <c r="A657" s="42"/>
      <c r="B657" s="42"/>
      <c r="C657" s="42"/>
      <c r="D657" s="42"/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</row>
    <row r="658" spans="1:26" ht="15.75" customHeight="1" x14ac:dyDescent="0.25">
      <c r="A658" s="42"/>
      <c r="B658" s="42"/>
      <c r="C658" s="42"/>
      <c r="D658" s="42"/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</row>
    <row r="659" spans="1:26" ht="15.75" customHeight="1" x14ac:dyDescent="0.25">
      <c r="A659" s="42"/>
      <c r="B659" s="42"/>
      <c r="C659" s="42"/>
      <c r="D659" s="42"/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</row>
    <row r="660" spans="1:26" ht="15.75" customHeight="1" x14ac:dyDescent="0.25">
      <c r="A660" s="42"/>
      <c r="B660" s="42"/>
      <c r="C660" s="42"/>
      <c r="D660" s="42"/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</row>
    <row r="661" spans="1:26" ht="15.75" customHeight="1" x14ac:dyDescent="0.25">
      <c r="A661" s="42"/>
      <c r="B661" s="42"/>
      <c r="C661" s="42"/>
      <c r="D661" s="42"/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</row>
    <row r="662" spans="1:26" ht="15.75" customHeight="1" x14ac:dyDescent="0.25">
      <c r="A662" s="42"/>
      <c r="B662" s="42"/>
      <c r="C662" s="42"/>
      <c r="D662" s="42"/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</row>
    <row r="663" spans="1:26" ht="15.75" customHeight="1" x14ac:dyDescent="0.25">
      <c r="A663" s="42"/>
      <c r="B663" s="42"/>
      <c r="C663" s="42"/>
      <c r="D663" s="42"/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</row>
    <row r="664" spans="1:26" ht="15.75" customHeight="1" x14ac:dyDescent="0.25">
      <c r="A664" s="42"/>
      <c r="B664" s="42"/>
      <c r="C664" s="42"/>
      <c r="D664" s="42"/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</row>
    <row r="665" spans="1:26" ht="15.75" customHeight="1" x14ac:dyDescent="0.25">
      <c r="A665" s="42"/>
      <c r="B665" s="42"/>
      <c r="C665" s="42"/>
      <c r="D665" s="42"/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</row>
    <row r="666" spans="1:26" ht="15.75" customHeight="1" x14ac:dyDescent="0.25">
      <c r="A666" s="42"/>
      <c r="B666" s="42"/>
      <c r="C666" s="42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</row>
    <row r="667" spans="1:26" ht="15.75" customHeight="1" x14ac:dyDescent="0.25">
      <c r="A667" s="42"/>
      <c r="B667" s="42"/>
      <c r="C667" s="42"/>
      <c r="D667" s="42"/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</row>
    <row r="668" spans="1:26" ht="15.75" customHeight="1" x14ac:dyDescent="0.25">
      <c r="A668" s="42"/>
      <c r="B668" s="42"/>
      <c r="C668" s="42"/>
      <c r="D668" s="42"/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</row>
    <row r="669" spans="1:26" ht="15.75" customHeight="1" x14ac:dyDescent="0.25">
      <c r="A669" s="42"/>
      <c r="B669" s="42"/>
      <c r="C669" s="42"/>
      <c r="D669" s="42"/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</row>
    <row r="670" spans="1:26" ht="15.75" customHeight="1" x14ac:dyDescent="0.25">
      <c r="A670" s="42"/>
      <c r="B670" s="42"/>
      <c r="C670" s="42"/>
      <c r="D670" s="42"/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</row>
    <row r="671" spans="1:26" ht="15.75" customHeight="1" x14ac:dyDescent="0.25">
      <c r="A671" s="42"/>
      <c r="B671" s="42"/>
      <c r="C671" s="42"/>
      <c r="D671" s="42"/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</row>
    <row r="672" spans="1:26" ht="15.75" customHeight="1" x14ac:dyDescent="0.25">
      <c r="A672" s="42"/>
      <c r="B672" s="42"/>
      <c r="C672" s="42"/>
      <c r="D672" s="42"/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</row>
    <row r="673" spans="1:26" ht="15.75" customHeight="1" x14ac:dyDescent="0.25">
      <c r="A673" s="42"/>
      <c r="B673" s="42"/>
      <c r="C673" s="42"/>
      <c r="D673" s="42"/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</row>
    <row r="674" spans="1:26" ht="15.75" customHeight="1" x14ac:dyDescent="0.25">
      <c r="A674" s="42"/>
      <c r="B674" s="42"/>
      <c r="C674" s="42"/>
      <c r="D674" s="42"/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</row>
    <row r="675" spans="1:26" ht="15.75" customHeight="1" x14ac:dyDescent="0.25">
      <c r="A675" s="42"/>
      <c r="B675" s="42"/>
      <c r="C675" s="42"/>
      <c r="D675" s="42"/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</row>
    <row r="676" spans="1:26" ht="15.75" customHeight="1" x14ac:dyDescent="0.25">
      <c r="A676" s="42"/>
      <c r="B676" s="42"/>
      <c r="C676" s="42"/>
      <c r="D676" s="42"/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</row>
    <row r="677" spans="1:26" ht="15.75" customHeight="1" x14ac:dyDescent="0.25">
      <c r="A677" s="42"/>
      <c r="B677" s="42"/>
      <c r="C677" s="42"/>
      <c r="D677" s="42"/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</row>
    <row r="678" spans="1:26" ht="15.75" customHeight="1" x14ac:dyDescent="0.25">
      <c r="A678" s="42"/>
      <c r="B678" s="42"/>
      <c r="C678" s="42"/>
      <c r="D678" s="42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</row>
    <row r="679" spans="1:26" ht="15.75" customHeight="1" x14ac:dyDescent="0.25">
      <c r="A679" s="42"/>
      <c r="B679" s="42"/>
      <c r="C679" s="42"/>
      <c r="D679" s="42"/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</row>
    <row r="680" spans="1:26" ht="15.75" customHeight="1" x14ac:dyDescent="0.25">
      <c r="A680" s="42"/>
      <c r="B680" s="42"/>
      <c r="C680" s="42"/>
      <c r="D680" s="42"/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</row>
    <row r="681" spans="1:26" ht="15.75" customHeight="1" x14ac:dyDescent="0.25">
      <c r="A681" s="42"/>
      <c r="B681" s="42"/>
      <c r="C681" s="42"/>
      <c r="D681" s="42"/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</row>
    <row r="682" spans="1:26" ht="15.75" customHeight="1" x14ac:dyDescent="0.25">
      <c r="A682" s="42"/>
      <c r="B682" s="42"/>
      <c r="C682" s="42"/>
      <c r="D682" s="42"/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</row>
    <row r="683" spans="1:26" ht="15.75" customHeight="1" x14ac:dyDescent="0.25">
      <c r="A683" s="42"/>
      <c r="B683" s="42"/>
      <c r="C683" s="42"/>
      <c r="D683" s="42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</row>
    <row r="684" spans="1:26" ht="15.75" customHeight="1" x14ac:dyDescent="0.25">
      <c r="A684" s="42"/>
      <c r="B684" s="42"/>
      <c r="C684" s="42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</row>
    <row r="685" spans="1:26" ht="15.75" customHeight="1" x14ac:dyDescent="0.25">
      <c r="A685" s="42"/>
      <c r="B685" s="42"/>
      <c r="C685" s="42"/>
      <c r="D685" s="42"/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</row>
    <row r="686" spans="1:26" ht="15.75" customHeight="1" x14ac:dyDescent="0.25">
      <c r="A686" s="42"/>
      <c r="B686" s="42"/>
      <c r="C686" s="42"/>
      <c r="D686" s="42"/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</row>
    <row r="687" spans="1:26" ht="15.75" customHeight="1" x14ac:dyDescent="0.25">
      <c r="A687" s="42"/>
      <c r="B687" s="42"/>
      <c r="C687" s="42"/>
      <c r="D687" s="42"/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</row>
    <row r="688" spans="1:26" ht="15.75" customHeight="1" x14ac:dyDescent="0.25">
      <c r="A688" s="42"/>
      <c r="B688" s="42"/>
      <c r="C688" s="42"/>
      <c r="D688" s="42"/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</row>
    <row r="689" spans="1:26" ht="15.75" customHeight="1" x14ac:dyDescent="0.25">
      <c r="A689" s="42"/>
      <c r="B689" s="42"/>
      <c r="C689" s="42"/>
      <c r="D689" s="42"/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</row>
    <row r="690" spans="1:26" ht="15.75" customHeight="1" x14ac:dyDescent="0.25">
      <c r="A690" s="42"/>
      <c r="B690" s="42"/>
      <c r="C690" s="42"/>
      <c r="D690" s="42"/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</row>
    <row r="691" spans="1:26" ht="15.75" customHeight="1" x14ac:dyDescent="0.25">
      <c r="A691" s="42"/>
      <c r="B691" s="42"/>
      <c r="C691" s="42"/>
      <c r="D691" s="42"/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</row>
    <row r="692" spans="1:26" ht="15.75" customHeight="1" x14ac:dyDescent="0.25">
      <c r="A692" s="42"/>
      <c r="B692" s="42"/>
      <c r="C692" s="42"/>
      <c r="D692" s="42"/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</row>
    <row r="693" spans="1:26" ht="15.75" customHeight="1" x14ac:dyDescent="0.25">
      <c r="A693" s="42"/>
      <c r="B693" s="42"/>
      <c r="C693" s="42"/>
      <c r="D693" s="42"/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</row>
    <row r="694" spans="1:26" ht="15.75" customHeight="1" x14ac:dyDescent="0.25">
      <c r="A694" s="42"/>
      <c r="B694" s="42"/>
      <c r="C694" s="42"/>
      <c r="D694" s="42"/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</row>
    <row r="695" spans="1:26" ht="15.75" customHeight="1" x14ac:dyDescent="0.25">
      <c r="A695" s="42"/>
      <c r="B695" s="42"/>
      <c r="C695" s="42"/>
      <c r="D695" s="42"/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</row>
    <row r="696" spans="1:26" ht="15.75" customHeight="1" x14ac:dyDescent="0.25">
      <c r="A696" s="42"/>
      <c r="B696" s="42"/>
      <c r="C696" s="42"/>
      <c r="D696" s="42"/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</row>
    <row r="697" spans="1:26" ht="15.75" customHeight="1" x14ac:dyDescent="0.25">
      <c r="A697" s="42"/>
      <c r="B697" s="42"/>
      <c r="C697" s="42"/>
      <c r="D697" s="42"/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</row>
    <row r="698" spans="1:26" ht="15.75" customHeight="1" x14ac:dyDescent="0.25">
      <c r="A698" s="42"/>
      <c r="B698" s="42"/>
      <c r="C698" s="42"/>
      <c r="D698" s="42"/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</row>
    <row r="699" spans="1:26" ht="15.75" customHeight="1" x14ac:dyDescent="0.25">
      <c r="A699" s="42"/>
      <c r="B699" s="42"/>
      <c r="C699" s="42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</row>
    <row r="700" spans="1:26" ht="15.75" customHeight="1" x14ac:dyDescent="0.25">
      <c r="A700" s="42"/>
      <c r="B700" s="42"/>
      <c r="C700" s="42"/>
      <c r="D700" s="42"/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</row>
    <row r="701" spans="1:26" ht="15.75" customHeight="1" x14ac:dyDescent="0.25">
      <c r="A701" s="42"/>
      <c r="B701" s="42"/>
      <c r="C701" s="42"/>
      <c r="D701" s="42"/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</row>
    <row r="702" spans="1:26" ht="15.75" customHeight="1" x14ac:dyDescent="0.25">
      <c r="A702" s="42"/>
      <c r="B702" s="42"/>
      <c r="C702" s="42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</row>
    <row r="703" spans="1:26" ht="15.75" customHeight="1" x14ac:dyDescent="0.25">
      <c r="A703" s="42"/>
      <c r="B703" s="42"/>
      <c r="C703" s="42"/>
      <c r="D703" s="42"/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</row>
    <row r="704" spans="1:26" ht="15.75" customHeight="1" x14ac:dyDescent="0.25">
      <c r="A704" s="42"/>
      <c r="B704" s="42"/>
      <c r="C704" s="42"/>
      <c r="D704" s="42"/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</row>
    <row r="705" spans="1:26" ht="15.75" customHeight="1" x14ac:dyDescent="0.25">
      <c r="A705" s="42"/>
      <c r="B705" s="42"/>
      <c r="C705" s="42"/>
      <c r="D705" s="42"/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</row>
    <row r="706" spans="1:26" ht="15.75" customHeight="1" x14ac:dyDescent="0.25">
      <c r="A706" s="42"/>
      <c r="B706" s="42"/>
      <c r="C706" s="42"/>
      <c r="D706" s="42"/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</row>
    <row r="707" spans="1:26" ht="15.75" customHeight="1" x14ac:dyDescent="0.25">
      <c r="A707" s="42"/>
      <c r="B707" s="42"/>
      <c r="C707" s="42"/>
      <c r="D707" s="42"/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</row>
    <row r="708" spans="1:26" ht="15.75" customHeight="1" x14ac:dyDescent="0.25">
      <c r="A708" s="42"/>
      <c r="B708" s="42"/>
      <c r="C708" s="42"/>
      <c r="D708" s="42"/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</row>
    <row r="709" spans="1:26" ht="15.75" customHeight="1" x14ac:dyDescent="0.25">
      <c r="A709" s="42"/>
      <c r="B709" s="42"/>
      <c r="C709" s="42"/>
      <c r="D709" s="42"/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</row>
    <row r="710" spans="1:26" ht="15.75" customHeight="1" x14ac:dyDescent="0.25">
      <c r="A710" s="42"/>
      <c r="B710" s="42"/>
      <c r="C710" s="42"/>
      <c r="D710" s="42"/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</row>
    <row r="711" spans="1:26" ht="15.75" customHeight="1" x14ac:dyDescent="0.25">
      <c r="A711" s="42"/>
      <c r="B711" s="42"/>
      <c r="C711" s="42"/>
      <c r="D711" s="42"/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</row>
    <row r="712" spans="1:26" ht="15.75" customHeight="1" x14ac:dyDescent="0.25">
      <c r="A712" s="42"/>
      <c r="B712" s="42"/>
      <c r="C712" s="42"/>
      <c r="D712" s="42"/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</row>
    <row r="713" spans="1:26" ht="15.75" customHeight="1" x14ac:dyDescent="0.25">
      <c r="A713" s="42"/>
      <c r="B713" s="42"/>
      <c r="C713" s="42"/>
      <c r="D713" s="42"/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</row>
    <row r="714" spans="1:26" ht="15.75" customHeight="1" x14ac:dyDescent="0.25">
      <c r="A714" s="42"/>
      <c r="B714" s="42"/>
      <c r="C714" s="42"/>
      <c r="D714" s="42"/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</row>
    <row r="715" spans="1:26" ht="15.75" customHeight="1" x14ac:dyDescent="0.25">
      <c r="A715" s="42"/>
      <c r="B715" s="42"/>
      <c r="C715" s="42"/>
      <c r="D715" s="42"/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</row>
    <row r="716" spans="1:26" ht="15.75" customHeight="1" x14ac:dyDescent="0.25">
      <c r="A716" s="42"/>
      <c r="B716" s="42"/>
      <c r="C716" s="42"/>
      <c r="D716" s="42"/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</row>
    <row r="717" spans="1:26" ht="15.75" customHeight="1" x14ac:dyDescent="0.25">
      <c r="A717" s="42"/>
      <c r="B717" s="42"/>
      <c r="C717" s="42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</row>
    <row r="718" spans="1:26" ht="15.75" customHeight="1" x14ac:dyDescent="0.25">
      <c r="A718" s="42"/>
      <c r="B718" s="42"/>
      <c r="C718" s="42"/>
      <c r="D718" s="42"/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</row>
    <row r="719" spans="1:26" ht="15.75" customHeight="1" x14ac:dyDescent="0.25">
      <c r="A719" s="42"/>
      <c r="B719" s="42"/>
      <c r="C719" s="42"/>
      <c r="D719" s="42"/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</row>
    <row r="720" spans="1:26" ht="15.75" customHeight="1" x14ac:dyDescent="0.25">
      <c r="A720" s="42"/>
      <c r="B720" s="42"/>
      <c r="C720" s="42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</row>
    <row r="721" spans="1:26" ht="15.75" customHeight="1" x14ac:dyDescent="0.25">
      <c r="A721" s="42"/>
      <c r="B721" s="42"/>
      <c r="C721" s="42"/>
      <c r="D721" s="42"/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</row>
    <row r="722" spans="1:26" ht="15.75" customHeight="1" x14ac:dyDescent="0.25">
      <c r="A722" s="42"/>
      <c r="B722" s="42"/>
      <c r="C722" s="42"/>
      <c r="D722" s="42"/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</row>
    <row r="723" spans="1:26" ht="15.75" customHeight="1" x14ac:dyDescent="0.25">
      <c r="A723" s="42"/>
      <c r="B723" s="42"/>
      <c r="C723" s="42"/>
      <c r="D723" s="42"/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</row>
    <row r="724" spans="1:26" ht="15.75" customHeight="1" x14ac:dyDescent="0.25">
      <c r="A724" s="42"/>
      <c r="B724" s="42"/>
      <c r="C724" s="42"/>
      <c r="D724" s="42"/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</row>
    <row r="725" spans="1:26" ht="15.75" customHeight="1" x14ac:dyDescent="0.25">
      <c r="A725" s="42"/>
      <c r="B725" s="42"/>
      <c r="C725" s="42"/>
      <c r="D725" s="42"/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</row>
    <row r="726" spans="1:26" ht="15.75" customHeight="1" x14ac:dyDescent="0.25">
      <c r="A726" s="42"/>
      <c r="B726" s="42"/>
      <c r="C726" s="42"/>
      <c r="D726" s="42"/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</row>
    <row r="727" spans="1:26" ht="15.75" customHeight="1" x14ac:dyDescent="0.25">
      <c r="A727" s="42"/>
      <c r="B727" s="42"/>
      <c r="C727" s="42"/>
      <c r="D727" s="42"/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</row>
    <row r="728" spans="1:26" ht="15.75" customHeight="1" x14ac:dyDescent="0.25">
      <c r="A728" s="42"/>
      <c r="B728" s="42"/>
      <c r="C728" s="42"/>
      <c r="D728" s="42"/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</row>
    <row r="729" spans="1:26" ht="15.75" customHeight="1" x14ac:dyDescent="0.25">
      <c r="A729" s="42"/>
      <c r="B729" s="42"/>
      <c r="C729" s="42"/>
      <c r="D729" s="42"/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</row>
    <row r="730" spans="1:26" ht="15.75" customHeight="1" x14ac:dyDescent="0.25">
      <c r="A730" s="42"/>
      <c r="B730" s="42"/>
      <c r="C730" s="42"/>
      <c r="D730" s="42"/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</row>
    <row r="731" spans="1:26" ht="15.75" customHeight="1" x14ac:dyDescent="0.25">
      <c r="A731" s="42"/>
      <c r="B731" s="42"/>
      <c r="C731" s="42"/>
      <c r="D731" s="42"/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</row>
    <row r="732" spans="1:26" ht="15.75" customHeight="1" x14ac:dyDescent="0.25">
      <c r="A732" s="42"/>
      <c r="B732" s="42"/>
      <c r="C732" s="42"/>
      <c r="D732" s="42"/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</row>
    <row r="733" spans="1:26" ht="15.75" customHeight="1" x14ac:dyDescent="0.25">
      <c r="A733" s="42"/>
      <c r="B733" s="42"/>
      <c r="C733" s="42"/>
      <c r="D733" s="42"/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</row>
    <row r="734" spans="1:26" ht="15.75" customHeight="1" x14ac:dyDescent="0.25">
      <c r="A734" s="42"/>
      <c r="B734" s="42"/>
      <c r="C734" s="42"/>
      <c r="D734" s="42"/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</row>
    <row r="735" spans="1:26" ht="15.75" customHeight="1" x14ac:dyDescent="0.25">
      <c r="A735" s="42"/>
      <c r="B735" s="42"/>
      <c r="C735" s="42"/>
      <c r="D735" s="42"/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</row>
    <row r="736" spans="1:26" ht="15.75" customHeight="1" x14ac:dyDescent="0.25">
      <c r="A736" s="42"/>
      <c r="B736" s="42"/>
      <c r="C736" s="42"/>
      <c r="D736" s="42"/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</row>
    <row r="737" spans="1:26" ht="15.75" customHeight="1" x14ac:dyDescent="0.25">
      <c r="A737" s="42"/>
      <c r="B737" s="42"/>
      <c r="C737" s="42"/>
      <c r="D737" s="42"/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</row>
    <row r="738" spans="1:26" ht="15.75" customHeight="1" x14ac:dyDescent="0.25">
      <c r="A738" s="42"/>
      <c r="B738" s="42"/>
      <c r="C738" s="42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</row>
    <row r="739" spans="1:26" ht="15.75" customHeight="1" x14ac:dyDescent="0.25">
      <c r="A739" s="42"/>
      <c r="B739" s="42"/>
      <c r="C739" s="42"/>
      <c r="D739" s="42"/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</row>
    <row r="740" spans="1:26" ht="15.75" customHeight="1" x14ac:dyDescent="0.25">
      <c r="A740" s="42"/>
      <c r="B740" s="42"/>
      <c r="C740" s="42"/>
      <c r="D740" s="42"/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</row>
    <row r="741" spans="1:26" ht="15.75" customHeight="1" x14ac:dyDescent="0.25">
      <c r="A741" s="42"/>
      <c r="B741" s="42"/>
      <c r="C741" s="42"/>
      <c r="D741" s="42"/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</row>
    <row r="742" spans="1:26" ht="15.75" customHeight="1" x14ac:dyDescent="0.25">
      <c r="A742" s="42"/>
      <c r="B742" s="42"/>
      <c r="C742" s="42"/>
      <c r="D742" s="42"/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</row>
    <row r="743" spans="1:26" ht="15.75" customHeight="1" x14ac:dyDescent="0.25">
      <c r="A743" s="42"/>
      <c r="B743" s="42"/>
      <c r="C743" s="42"/>
      <c r="D743" s="42"/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</row>
    <row r="744" spans="1:26" ht="15.75" customHeight="1" x14ac:dyDescent="0.25">
      <c r="A744" s="42"/>
      <c r="B744" s="42"/>
      <c r="C744" s="42"/>
      <c r="D744" s="42"/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</row>
    <row r="745" spans="1:26" ht="15.75" customHeight="1" x14ac:dyDescent="0.25">
      <c r="A745" s="42"/>
      <c r="B745" s="42"/>
      <c r="C745" s="42"/>
      <c r="D745" s="42"/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</row>
    <row r="746" spans="1:26" ht="15.75" customHeight="1" x14ac:dyDescent="0.25">
      <c r="A746" s="42"/>
      <c r="B746" s="42"/>
      <c r="C746" s="42"/>
      <c r="D746" s="42"/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</row>
    <row r="747" spans="1:26" ht="15.75" customHeight="1" x14ac:dyDescent="0.25">
      <c r="A747" s="42"/>
      <c r="B747" s="42"/>
      <c r="C747" s="42"/>
      <c r="D747" s="42"/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</row>
    <row r="748" spans="1:26" ht="15.75" customHeight="1" x14ac:dyDescent="0.25">
      <c r="A748" s="42"/>
      <c r="B748" s="42"/>
      <c r="C748" s="42"/>
      <c r="D748" s="42"/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</row>
    <row r="749" spans="1:26" ht="15.75" customHeight="1" x14ac:dyDescent="0.25">
      <c r="A749" s="42"/>
      <c r="B749" s="42"/>
      <c r="C749" s="42"/>
      <c r="D749" s="42"/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</row>
    <row r="750" spans="1:26" ht="15.75" customHeight="1" x14ac:dyDescent="0.25">
      <c r="A750" s="42"/>
      <c r="B750" s="42"/>
      <c r="C750" s="42"/>
      <c r="D750" s="42"/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</row>
    <row r="751" spans="1:26" ht="15.75" customHeight="1" x14ac:dyDescent="0.25">
      <c r="A751" s="42"/>
      <c r="B751" s="42"/>
      <c r="C751" s="42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</row>
    <row r="752" spans="1:26" ht="15.75" customHeight="1" x14ac:dyDescent="0.25">
      <c r="A752" s="42"/>
      <c r="B752" s="42"/>
      <c r="C752" s="42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</row>
    <row r="753" spans="1:26" ht="15.75" customHeight="1" x14ac:dyDescent="0.25">
      <c r="A753" s="42"/>
      <c r="B753" s="42"/>
      <c r="C753" s="42"/>
      <c r="D753" s="42"/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</row>
    <row r="754" spans="1:26" ht="15.75" customHeight="1" x14ac:dyDescent="0.25">
      <c r="A754" s="42"/>
      <c r="B754" s="42"/>
      <c r="C754" s="42"/>
      <c r="D754" s="42"/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</row>
    <row r="755" spans="1:26" ht="15.75" customHeight="1" x14ac:dyDescent="0.25">
      <c r="A755" s="42"/>
      <c r="B755" s="42"/>
      <c r="C755" s="42"/>
      <c r="D755" s="42"/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</row>
    <row r="756" spans="1:26" ht="15.75" customHeight="1" x14ac:dyDescent="0.25">
      <c r="A756" s="42"/>
      <c r="B756" s="42"/>
      <c r="C756" s="42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</row>
    <row r="757" spans="1:26" ht="15.75" customHeight="1" x14ac:dyDescent="0.25">
      <c r="A757" s="42"/>
      <c r="B757" s="42"/>
      <c r="C757" s="42"/>
      <c r="D757" s="42"/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</row>
    <row r="758" spans="1:26" ht="15.75" customHeight="1" x14ac:dyDescent="0.25">
      <c r="A758" s="42"/>
      <c r="B758" s="42"/>
      <c r="C758" s="42"/>
      <c r="D758" s="42"/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</row>
    <row r="759" spans="1:26" ht="15.75" customHeight="1" x14ac:dyDescent="0.25">
      <c r="A759" s="42"/>
      <c r="B759" s="42"/>
      <c r="C759" s="42"/>
      <c r="D759" s="42"/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</row>
    <row r="760" spans="1:26" ht="15.75" customHeight="1" x14ac:dyDescent="0.25">
      <c r="A760" s="42"/>
      <c r="B760" s="42"/>
      <c r="C760" s="42"/>
      <c r="D760" s="42"/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</row>
    <row r="761" spans="1:26" ht="15.75" customHeight="1" x14ac:dyDescent="0.25">
      <c r="A761" s="42"/>
      <c r="B761" s="42"/>
      <c r="C761" s="42"/>
      <c r="D761" s="42"/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</row>
    <row r="762" spans="1:26" ht="15.75" customHeight="1" x14ac:dyDescent="0.25">
      <c r="A762" s="42"/>
      <c r="B762" s="42"/>
      <c r="C762" s="42"/>
      <c r="D762" s="42"/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</row>
    <row r="763" spans="1:26" ht="15.75" customHeight="1" x14ac:dyDescent="0.25">
      <c r="A763" s="42"/>
      <c r="B763" s="42"/>
      <c r="C763" s="42"/>
      <c r="D763" s="42"/>
      <c r="E763" s="42"/>
      <c r="F763" s="42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</row>
    <row r="764" spans="1:26" ht="15.75" customHeight="1" x14ac:dyDescent="0.25">
      <c r="A764" s="42"/>
      <c r="B764" s="42"/>
      <c r="C764" s="42"/>
      <c r="D764" s="42"/>
      <c r="E764" s="42"/>
      <c r="F764" s="42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</row>
    <row r="765" spans="1:26" ht="15.75" customHeight="1" x14ac:dyDescent="0.25">
      <c r="A765" s="42"/>
      <c r="B765" s="42"/>
      <c r="C765" s="42"/>
      <c r="D765" s="42"/>
      <c r="E765" s="42"/>
      <c r="F765" s="42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</row>
    <row r="766" spans="1:26" ht="15.75" customHeight="1" x14ac:dyDescent="0.25">
      <c r="A766" s="42"/>
      <c r="B766" s="42"/>
      <c r="C766" s="42"/>
      <c r="D766" s="42"/>
      <c r="E766" s="42"/>
      <c r="F766" s="42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</row>
    <row r="767" spans="1:26" ht="15.75" customHeight="1" x14ac:dyDescent="0.25">
      <c r="A767" s="42"/>
      <c r="B767" s="42"/>
      <c r="C767" s="42"/>
      <c r="D767" s="42"/>
      <c r="E767" s="42"/>
      <c r="F767" s="42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</row>
    <row r="768" spans="1:26" ht="15.75" customHeight="1" x14ac:dyDescent="0.25">
      <c r="A768" s="42"/>
      <c r="B768" s="42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</row>
    <row r="769" spans="1:26" ht="15.75" customHeight="1" x14ac:dyDescent="0.25">
      <c r="A769" s="42"/>
      <c r="B769" s="42"/>
      <c r="C769" s="42"/>
      <c r="D769" s="42"/>
      <c r="E769" s="42"/>
      <c r="F769" s="42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</row>
    <row r="770" spans="1:26" ht="15.75" customHeight="1" x14ac:dyDescent="0.25">
      <c r="A770" s="42"/>
      <c r="B770" s="42"/>
      <c r="C770" s="42"/>
      <c r="D770" s="42"/>
      <c r="E770" s="42"/>
      <c r="F770" s="42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</row>
    <row r="771" spans="1:26" ht="15.75" customHeight="1" x14ac:dyDescent="0.25">
      <c r="A771" s="42"/>
      <c r="B771" s="42"/>
      <c r="C771" s="42"/>
      <c r="D771" s="42"/>
      <c r="E771" s="42"/>
      <c r="F771" s="42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</row>
    <row r="772" spans="1:26" ht="15.75" customHeight="1" x14ac:dyDescent="0.25">
      <c r="A772" s="42"/>
      <c r="B772" s="42"/>
      <c r="C772" s="42"/>
      <c r="D772" s="42"/>
      <c r="E772" s="42"/>
      <c r="F772" s="42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</row>
    <row r="773" spans="1:26" ht="15.75" customHeight="1" x14ac:dyDescent="0.25">
      <c r="A773" s="42"/>
      <c r="B773" s="42"/>
      <c r="C773" s="42"/>
      <c r="D773" s="42"/>
      <c r="E773" s="42"/>
      <c r="F773" s="42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</row>
    <row r="774" spans="1:26" ht="15.75" customHeight="1" x14ac:dyDescent="0.25">
      <c r="A774" s="42"/>
      <c r="B774" s="42"/>
      <c r="C774" s="42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</row>
    <row r="775" spans="1:26" ht="15.75" customHeight="1" x14ac:dyDescent="0.25">
      <c r="A775" s="42"/>
      <c r="B775" s="42"/>
      <c r="C775" s="42"/>
      <c r="D775" s="42"/>
      <c r="E775" s="42"/>
      <c r="F775" s="42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</row>
    <row r="776" spans="1:26" ht="15.75" customHeight="1" x14ac:dyDescent="0.25">
      <c r="A776" s="42"/>
      <c r="B776" s="42"/>
      <c r="C776" s="42"/>
      <c r="D776" s="42"/>
      <c r="E776" s="42"/>
      <c r="F776" s="42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</row>
    <row r="777" spans="1:26" ht="15.75" customHeight="1" x14ac:dyDescent="0.25">
      <c r="A777" s="42"/>
      <c r="B777" s="42"/>
      <c r="C777" s="42"/>
      <c r="D777" s="42"/>
      <c r="E777" s="42"/>
      <c r="F777" s="42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</row>
    <row r="778" spans="1:26" ht="15.75" customHeight="1" x14ac:dyDescent="0.25">
      <c r="A778" s="42"/>
      <c r="B778" s="42"/>
      <c r="C778" s="42"/>
      <c r="D778" s="42"/>
      <c r="E778" s="42"/>
      <c r="F778" s="42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</row>
    <row r="779" spans="1:26" ht="15.75" customHeight="1" x14ac:dyDescent="0.25">
      <c r="A779" s="42"/>
      <c r="B779" s="42"/>
      <c r="C779" s="42"/>
      <c r="D779" s="42"/>
      <c r="E779" s="42"/>
      <c r="F779" s="42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</row>
    <row r="780" spans="1:26" ht="15.75" customHeight="1" x14ac:dyDescent="0.25">
      <c r="A780" s="42"/>
      <c r="B780" s="42"/>
      <c r="C780" s="42"/>
      <c r="D780" s="42"/>
      <c r="E780" s="42"/>
      <c r="F780" s="42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</row>
    <row r="781" spans="1:26" ht="15.75" customHeight="1" x14ac:dyDescent="0.25">
      <c r="A781" s="42"/>
      <c r="B781" s="42"/>
      <c r="C781" s="42"/>
      <c r="D781" s="42"/>
      <c r="E781" s="42"/>
      <c r="F781" s="42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</row>
    <row r="782" spans="1:26" ht="15.75" customHeight="1" x14ac:dyDescent="0.25">
      <c r="A782" s="42"/>
      <c r="B782" s="42"/>
      <c r="C782" s="42"/>
      <c r="D782" s="42"/>
      <c r="E782" s="42"/>
      <c r="F782" s="42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</row>
    <row r="783" spans="1:26" ht="15.75" customHeight="1" x14ac:dyDescent="0.25">
      <c r="A783" s="42"/>
      <c r="B783" s="42"/>
      <c r="C783" s="42"/>
      <c r="D783" s="42"/>
      <c r="E783" s="42"/>
      <c r="F783" s="42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</row>
    <row r="784" spans="1:26" ht="15.75" customHeight="1" x14ac:dyDescent="0.25">
      <c r="A784" s="42"/>
      <c r="B784" s="42"/>
      <c r="C784" s="42"/>
      <c r="D784" s="42"/>
      <c r="E784" s="42"/>
      <c r="F784" s="42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</row>
    <row r="785" spans="1:26" ht="15.75" customHeight="1" x14ac:dyDescent="0.25">
      <c r="A785" s="42"/>
      <c r="B785" s="42"/>
      <c r="C785" s="42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</row>
    <row r="786" spans="1:26" ht="15.75" customHeight="1" x14ac:dyDescent="0.25">
      <c r="A786" s="42"/>
      <c r="B786" s="42"/>
      <c r="C786" s="42"/>
      <c r="D786" s="42"/>
      <c r="E786" s="42"/>
      <c r="F786" s="42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</row>
    <row r="787" spans="1:26" ht="15.75" customHeight="1" x14ac:dyDescent="0.25">
      <c r="A787" s="42"/>
      <c r="B787" s="42"/>
      <c r="C787" s="42"/>
      <c r="D787" s="42"/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</row>
    <row r="788" spans="1:26" ht="15.75" customHeight="1" x14ac:dyDescent="0.25">
      <c r="A788" s="42"/>
      <c r="B788" s="42"/>
      <c r="C788" s="42"/>
      <c r="D788" s="42"/>
      <c r="E788" s="42"/>
      <c r="F788" s="42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</row>
    <row r="789" spans="1:26" ht="15.75" customHeight="1" x14ac:dyDescent="0.25">
      <c r="A789" s="42"/>
      <c r="B789" s="42"/>
      <c r="C789" s="42"/>
      <c r="D789" s="42"/>
      <c r="E789" s="42"/>
      <c r="F789" s="42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</row>
    <row r="790" spans="1:26" ht="15.75" customHeight="1" x14ac:dyDescent="0.25">
      <c r="A790" s="42"/>
      <c r="B790" s="42"/>
      <c r="C790" s="42"/>
      <c r="D790" s="42"/>
      <c r="E790" s="42"/>
      <c r="F790" s="42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</row>
    <row r="791" spans="1:26" ht="15.75" customHeight="1" x14ac:dyDescent="0.25">
      <c r="A791" s="42"/>
      <c r="B791" s="42"/>
      <c r="C791" s="42"/>
      <c r="D791" s="42"/>
      <c r="E791" s="42"/>
      <c r="F791" s="42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</row>
    <row r="792" spans="1:26" ht="15.75" customHeight="1" x14ac:dyDescent="0.25">
      <c r="A792" s="42"/>
      <c r="B792" s="42"/>
      <c r="C792" s="42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</row>
    <row r="793" spans="1:26" ht="15.75" customHeight="1" x14ac:dyDescent="0.25">
      <c r="A793" s="42"/>
      <c r="B793" s="42"/>
      <c r="C793" s="42"/>
      <c r="D793" s="42"/>
      <c r="E793" s="42"/>
      <c r="F793" s="42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</row>
    <row r="794" spans="1:26" ht="15.75" customHeight="1" x14ac:dyDescent="0.25">
      <c r="A794" s="42"/>
      <c r="B794" s="42"/>
      <c r="C794" s="42"/>
      <c r="D794" s="42"/>
      <c r="E794" s="42"/>
      <c r="F794" s="42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</row>
    <row r="795" spans="1:26" ht="15.75" customHeight="1" x14ac:dyDescent="0.25">
      <c r="A795" s="42"/>
      <c r="B795" s="42"/>
      <c r="C795" s="42"/>
      <c r="D795" s="42"/>
      <c r="E795" s="42"/>
      <c r="F795" s="42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</row>
    <row r="796" spans="1:26" ht="15.75" customHeight="1" x14ac:dyDescent="0.25">
      <c r="A796" s="42"/>
      <c r="B796" s="42"/>
      <c r="C796" s="42"/>
      <c r="D796" s="42"/>
      <c r="E796" s="42"/>
      <c r="F796" s="42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</row>
    <row r="797" spans="1:26" ht="15.75" customHeight="1" x14ac:dyDescent="0.25">
      <c r="A797" s="42"/>
      <c r="B797" s="42"/>
      <c r="C797" s="42"/>
      <c r="D797" s="42"/>
      <c r="E797" s="42"/>
      <c r="F797" s="42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</row>
    <row r="798" spans="1:26" ht="15.75" customHeight="1" x14ac:dyDescent="0.25">
      <c r="A798" s="42"/>
      <c r="B798" s="42"/>
      <c r="C798" s="42"/>
      <c r="D798" s="42"/>
      <c r="E798" s="42"/>
      <c r="F798" s="42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</row>
    <row r="799" spans="1:26" ht="15.75" customHeight="1" x14ac:dyDescent="0.25">
      <c r="A799" s="42"/>
      <c r="B799" s="42"/>
      <c r="C799" s="42"/>
      <c r="D799" s="42"/>
      <c r="E799" s="42"/>
      <c r="F799" s="42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</row>
    <row r="800" spans="1:26" ht="15.75" customHeight="1" x14ac:dyDescent="0.25">
      <c r="A800" s="42"/>
      <c r="B800" s="42"/>
      <c r="C800" s="42"/>
      <c r="D800" s="42"/>
      <c r="E800" s="42"/>
      <c r="F800" s="42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</row>
    <row r="801" spans="1:26" ht="15.75" customHeight="1" x14ac:dyDescent="0.25">
      <c r="A801" s="42"/>
      <c r="B801" s="42"/>
      <c r="C801" s="42"/>
      <c r="D801" s="42"/>
      <c r="E801" s="42"/>
      <c r="F801" s="42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  <c r="Z801" s="42"/>
    </row>
    <row r="802" spans="1:26" ht="15.75" customHeight="1" x14ac:dyDescent="0.25">
      <c r="A802" s="42"/>
      <c r="B802" s="42"/>
      <c r="C802" s="42"/>
      <c r="D802" s="42"/>
      <c r="E802" s="42"/>
      <c r="F802" s="42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</row>
    <row r="803" spans="1:26" ht="15.75" customHeight="1" x14ac:dyDescent="0.25">
      <c r="A803" s="42"/>
      <c r="B803" s="42"/>
      <c r="C803" s="42"/>
      <c r="D803" s="42"/>
      <c r="E803" s="42"/>
      <c r="F803" s="42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  <c r="Z803" s="42"/>
    </row>
    <row r="804" spans="1:26" ht="15.75" customHeight="1" x14ac:dyDescent="0.25">
      <c r="A804" s="42"/>
      <c r="B804" s="42"/>
      <c r="C804" s="42"/>
      <c r="D804" s="42"/>
      <c r="E804" s="42"/>
      <c r="F804" s="42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  <c r="Z804" s="42"/>
    </row>
    <row r="805" spans="1:26" ht="15.75" customHeight="1" x14ac:dyDescent="0.25">
      <c r="A805" s="42"/>
      <c r="B805" s="42"/>
      <c r="C805" s="42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</row>
    <row r="806" spans="1:26" ht="15.75" customHeight="1" x14ac:dyDescent="0.25">
      <c r="A806" s="42"/>
      <c r="B806" s="42"/>
      <c r="C806" s="42"/>
      <c r="D806" s="42"/>
      <c r="E806" s="42"/>
      <c r="F806" s="42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</row>
    <row r="807" spans="1:26" ht="15.75" customHeight="1" x14ac:dyDescent="0.25">
      <c r="A807" s="42"/>
      <c r="B807" s="42"/>
      <c r="C807" s="42"/>
      <c r="D807" s="42"/>
      <c r="E807" s="42"/>
      <c r="F807" s="42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  <c r="Z807" s="42"/>
    </row>
    <row r="808" spans="1:26" ht="15.75" customHeight="1" x14ac:dyDescent="0.25">
      <c r="A808" s="42"/>
      <c r="B808" s="42"/>
      <c r="C808" s="42"/>
      <c r="D808" s="42"/>
      <c r="E808" s="42"/>
      <c r="F808" s="42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  <c r="Z808" s="42"/>
    </row>
    <row r="809" spans="1:26" ht="15.75" customHeight="1" x14ac:dyDescent="0.25">
      <c r="A809" s="42"/>
      <c r="B809" s="42"/>
      <c r="C809" s="42"/>
      <c r="D809" s="42"/>
      <c r="E809" s="42"/>
      <c r="F809" s="42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  <c r="Z809" s="42"/>
    </row>
    <row r="810" spans="1:26" ht="15.75" customHeight="1" x14ac:dyDescent="0.25">
      <c r="A810" s="42"/>
      <c r="B810" s="42"/>
      <c r="C810" s="42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</row>
    <row r="811" spans="1:26" ht="15.75" customHeight="1" x14ac:dyDescent="0.25">
      <c r="A811" s="42"/>
      <c r="B811" s="42"/>
      <c r="C811" s="42"/>
      <c r="D811" s="42"/>
      <c r="E811" s="42"/>
      <c r="F811" s="42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  <c r="Z811" s="42"/>
    </row>
    <row r="812" spans="1:26" ht="15.75" customHeight="1" x14ac:dyDescent="0.25">
      <c r="A812" s="42"/>
      <c r="B812" s="42"/>
      <c r="C812" s="42"/>
      <c r="D812" s="42"/>
      <c r="E812" s="42"/>
      <c r="F812" s="42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  <c r="Z812" s="42"/>
    </row>
    <row r="813" spans="1:26" ht="15.75" customHeight="1" x14ac:dyDescent="0.25">
      <c r="A813" s="42"/>
      <c r="B813" s="42"/>
      <c r="C813" s="42"/>
      <c r="D813" s="42"/>
      <c r="E813" s="42"/>
      <c r="F813" s="42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  <c r="Z813" s="42"/>
    </row>
    <row r="814" spans="1:26" ht="15.75" customHeight="1" x14ac:dyDescent="0.25">
      <c r="A814" s="42"/>
      <c r="B814" s="42"/>
      <c r="C814" s="42"/>
      <c r="D814" s="42"/>
      <c r="E814" s="42"/>
      <c r="F814" s="42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  <c r="Z814" s="42"/>
    </row>
    <row r="815" spans="1:26" ht="15.75" customHeight="1" x14ac:dyDescent="0.25">
      <c r="A815" s="42"/>
      <c r="B815" s="42"/>
      <c r="C815" s="42"/>
      <c r="D815" s="42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  <c r="Z815" s="42"/>
    </row>
    <row r="816" spans="1:26" ht="15.75" customHeight="1" x14ac:dyDescent="0.25">
      <c r="A816" s="42"/>
      <c r="B816" s="42"/>
      <c r="C816" s="42"/>
      <c r="D816" s="42"/>
      <c r="E816" s="42"/>
      <c r="F816" s="42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  <c r="Z816" s="42"/>
    </row>
    <row r="817" spans="1:26" ht="15.75" customHeight="1" x14ac:dyDescent="0.25">
      <c r="A817" s="42"/>
      <c r="B817" s="42"/>
      <c r="C817" s="42"/>
      <c r="D817" s="42"/>
      <c r="E817" s="42"/>
      <c r="F817" s="42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  <c r="Z817" s="42"/>
    </row>
    <row r="818" spans="1:26" ht="15.75" customHeight="1" x14ac:dyDescent="0.25">
      <c r="A818" s="42"/>
      <c r="B818" s="42"/>
      <c r="C818" s="42"/>
      <c r="D818" s="42"/>
      <c r="E818" s="42"/>
      <c r="F818" s="42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  <c r="Z818" s="42"/>
    </row>
    <row r="819" spans="1:26" ht="15.75" customHeight="1" x14ac:dyDescent="0.25">
      <c r="A819" s="42"/>
      <c r="B819" s="42"/>
      <c r="C819" s="42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  <c r="Z819" s="42"/>
    </row>
    <row r="820" spans="1:26" ht="15.75" customHeight="1" x14ac:dyDescent="0.25">
      <c r="A820" s="42"/>
      <c r="B820" s="42"/>
      <c r="C820" s="42"/>
      <c r="D820" s="42"/>
      <c r="E820" s="42"/>
      <c r="F820" s="42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  <c r="Z820" s="42"/>
    </row>
    <row r="821" spans="1:26" ht="15.75" customHeight="1" x14ac:dyDescent="0.25">
      <c r="A821" s="42"/>
      <c r="B821" s="42"/>
      <c r="C821" s="42"/>
      <c r="D821" s="42"/>
      <c r="E821" s="42"/>
      <c r="F821" s="42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  <c r="Z821" s="42"/>
    </row>
    <row r="822" spans="1:26" ht="15.75" customHeight="1" x14ac:dyDescent="0.25">
      <c r="A822" s="42"/>
      <c r="B822" s="42"/>
      <c r="C822" s="42"/>
      <c r="D822" s="42"/>
      <c r="E822" s="42"/>
      <c r="F822" s="42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  <c r="Z822" s="42"/>
    </row>
    <row r="823" spans="1:26" ht="15.75" customHeight="1" x14ac:dyDescent="0.25">
      <c r="A823" s="42"/>
      <c r="B823" s="42"/>
      <c r="C823" s="42"/>
      <c r="D823" s="42"/>
      <c r="E823" s="42"/>
      <c r="F823" s="42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  <c r="Z823" s="42"/>
    </row>
    <row r="824" spans="1:26" ht="15.75" customHeight="1" x14ac:dyDescent="0.25">
      <c r="A824" s="42"/>
      <c r="B824" s="42"/>
      <c r="C824" s="42"/>
      <c r="D824" s="42"/>
      <c r="E824" s="42"/>
      <c r="F824" s="42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  <c r="Z824" s="42"/>
    </row>
    <row r="825" spans="1:26" ht="15.75" customHeight="1" x14ac:dyDescent="0.25">
      <c r="A825" s="42"/>
      <c r="B825" s="42"/>
      <c r="C825" s="42"/>
      <c r="D825" s="42"/>
      <c r="E825" s="42"/>
      <c r="F825" s="42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  <c r="Z825" s="42"/>
    </row>
    <row r="826" spans="1:26" ht="15.75" customHeight="1" x14ac:dyDescent="0.25">
      <c r="A826" s="42"/>
      <c r="B826" s="42"/>
      <c r="C826" s="42"/>
      <c r="D826" s="42"/>
      <c r="E826" s="42"/>
      <c r="F826" s="42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  <c r="Z826" s="42"/>
    </row>
    <row r="827" spans="1:26" ht="15.75" customHeight="1" x14ac:dyDescent="0.25">
      <c r="A827" s="42"/>
      <c r="B827" s="42"/>
      <c r="C827" s="42"/>
      <c r="D827" s="42"/>
      <c r="E827" s="42"/>
      <c r="F827" s="42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  <c r="Z827" s="42"/>
    </row>
    <row r="828" spans="1:26" ht="15.75" customHeight="1" x14ac:dyDescent="0.25">
      <c r="A828" s="42"/>
      <c r="B828" s="42"/>
      <c r="C828" s="42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  <c r="Z828" s="42"/>
    </row>
    <row r="829" spans="1:26" ht="15.75" customHeight="1" x14ac:dyDescent="0.25">
      <c r="A829" s="42"/>
      <c r="B829" s="42"/>
      <c r="C829" s="42"/>
      <c r="D829" s="42"/>
      <c r="E829" s="42"/>
      <c r="F829" s="42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  <c r="Z829" s="42"/>
    </row>
    <row r="830" spans="1:26" ht="15.75" customHeight="1" x14ac:dyDescent="0.25">
      <c r="A830" s="42"/>
      <c r="B830" s="42"/>
      <c r="C830" s="42"/>
      <c r="D830" s="42"/>
      <c r="E830" s="42"/>
      <c r="F830" s="42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</row>
    <row r="831" spans="1:26" ht="15.75" customHeight="1" x14ac:dyDescent="0.25">
      <c r="A831" s="42"/>
      <c r="B831" s="42"/>
      <c r="C831" s="42"/>
      <c r="D831" s="42"/>
      <c r="E831" s="42"/>
      <c r="F831" s="42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  <c r="Z831" s="42"/>
    </row>
    <row r="832" spans="1:26" ht="15.75" customHeight="1" x14ac:dyDescent="0.25">
      <c r="A832" s="42"/>
      <c r="B832" s="42"/>
      <c r="C832" s="42"/>
      <c r="D832" s="42"/>
      <c r="E832" s="42"/>
      <c r="F832" s="42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  <c r="Z832" s="42"/>
    </row>
    <row r="833" spans="1:26" ht="15.75" customHeight="1" x14ac:dyDescent="0.25">
      <c r="A833" s="42"/>
      <c r="B833" s="42"/>
      <c r="C833" s="42"/>
      <c r="D833" s="42"/>
      <c r="E833" s="42"/>
      <c r="F833" s="42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</row>
    <row r="834" spans="1:26" ht="15.75" customHeight="1" x14ac:dyDescent="0.25">
      <c r="A834" s="42"/>
      <c r="B834" s="42"/>
      <c r="C834" s="42"/>
      <c r="D834" s="42"/>
      <c r="E834" s="42"/>
      <c r="F834" s="42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  <c r="Z834" s="42"/>
    </row>
    <row r="835" spans="1:26" ht="15.75" customHeight="1" x14ac:dyDescent="0.25">
      <c r="A835" s="42"/>
      <c r="B835" s="42"/>
      <c r="C835" s="42"/>
      <c r="D835" s="42"/>
      <c r="E835" s="42"/>
      <c r="F835" s="42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</row>
    <row r="836" spans="1:26" ht="15.75" customHeight="1" x14ac:dyDescent="0.25">
      <c r="A836" s="42"/>
      <c r="B836" s="42"/>
      <c r="C836" s="42"/>
      <c r="D836" s="42"/>
      <c r="E836" s="42"/>
      <c r="F836" s="42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  <c r="Z836" s="42"/>
    </row>
    <row r="837" spans="1:26" ht="15.75" customHeight="1" x14ac:dyDescent="0.25">
      <c r="A837" s="42"/>
      <c r="B837" s="42"/>
      <c r="C837" s="42"/>
      <c r="D837" s="42"/>
      <c r="E837" s="42"/>
      <c r="F837" s="42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  <c r="Z837" s="42"/>
    </row>
    <row r="838" spans="1:26" ht="15.75" customHeight="1" x14ac:dyDescent="0.25">
      <c r="A838" s="42"/>
      <c r="B838" s="42"/>
      <c r="C838" s="42"/>
      <c r="D838" s="42"/>
      <c r="E838" s="42"/>
      <c r="F838" s="42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</row>
    <row r="839" spans="1:26" ht="15.75" customHeight="1" x14ac:dyDescent="0.25">
      <c r="A839" s="42"/>
      <c r="B839" s="42"/>
      <c r="C839" s="42"/>
      <c r="D839" s="42"/>
      <c r="E839" s="42"/>
      <c r="F839" s="42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  <c r="Z839" s="42"/>
    </row>
    <row r="840" spans="1:26" ht="15.75" customHeight="1" x14ac:dyDescent="0.25">
      <c r="A840" s="42"/>
      <c r="B840" s="42"/>
      <c r="C840" s="42"/>
      <c r="D840" s="42"/>
      <c r="E840" s="42"/>
      <c r="F840" s="42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  <c r="Z840" s="42"/>
    </row>
    <row r="841" spans="1:26" ht="15.75" customHeight="1" x14ac:dyDescent="0.25">
      <c r="A841" s="42"/>
      <c r="B841" s="42"/>
      <c r="C841" s="42"/>
      <c r="D841" s="42"/>
      <c r="E841" s="42"/>
      <c r="F841" s="42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  <c r="Z841" s="42"/>
    </row>
    <row r="842" spans="1:26" ht="15.75" customHeight="1" x14ac:dyDescent="0.25">
      <c r="A842" s="42"/>
      <c r="B842" s="42"/>
      <c r="C842" s="42"/>
      <c r="D842" s="42"/>
      <c r="E842" s="42"/>
      <c r="F842" s="42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  <c r="Z842" s="42"/>
    </row>
    <row r="843" spans="1:26" ht="15.75" customHeight="1" x14ac:dyDescent="0.25">
      <c r="A843" s="42"/>
      <c r="B843" s="42"/>
      <c r="C843" s="42"/>
      <c r="D843" s="42"/>
      <c r="E843" s="42"/>
      <c r="F843" s="42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</row>
    <row r="844" spans="1:26" ht="15.75" customHeight="1" x14ac:dyDescent="0.25">
      <c r="A844" s="42"/>
      <c r="B844" s="42"/>
      <c r="C844" s="42"/>
      <c r="D844" s="42"/>
      <c r="E844" s="42"/>
      <c r="F844" s="42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  <c r="Z844" s="42"/>
    </row>
    <row r="845" spans="1:26" ht="15.75" customHeight="1" x14ac:dyDescent="0.25">
      <c r="A845" s="42"/>
      <c r="B845" s="42"/>
      <c r="C845" s="42"/>
      <c r="D845" s="42"/>
      <c r="E845" s="42"/>
      <c r="F845" s="42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  <c r="Z845" s="42"/>
    </row>
    <row r="846" spans="1:26" ht="15.75" customHeight="1" x14ac:dyDescent="0.25">
      <c r="A846" s="42"/>
      <c r="B846" s="42"/>
      <c r="C846" s="42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</row>
    <row r="847" spans="1:26" ht="15.75" customHeight="1" x14ac:dyDescent="0.25">
      <c r="A847" s="42"/>
      <c r="B847" s="42"/>
      <c r="C847" s="42"/>
      <c r="D847" s="42"/>
      <c r="E847" s="42"/>
      <c r="F847" s="42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  <c r="Z847" s="42"/>
    </row>
    <row r="848" spans="1:26" ht="15.75" customHeight="1" x14ac:dyDescent="0.25">
      <c r="A848" s="42"/>
      <c r="B848" s="42"/>
      <c r="C848" s="42"/>
      <c r="D848" s="42"/>
      <c r="E848" s="42"/>
      <c r="F848" s="42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  <c r="Z848" s="42"/>
    </row>
    <row r="849" spans="1:26" ht="15.75" customHeight="1" x14ac:dyDescent="0.25">
      <c r="A849" s="42"/>
      <c r="B849" s="42"/>
      <c r="C849" s="42"/>
      <c r="D849" s="42"/>
      <c r="E849" s="42"/>
      <c r="F849" s="42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  <c r="Z849" s="42"/>
    </row>
    <row r="850" spans="1:26" ht="15.75" customHeight="1" x14ac:dyDescent="0.25">
      <c r="A850" s="42"/>
      <c r="B850" s="42"/>
      <c r="C850" s="42"/>
      <c r="D850" s="42"/>
      <c r="E850" s="42"/>
      <c r="F850" s="42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</row>
    <row r="851" spans="1:26" ht="15.75" customHeight="1" x14ac:dyDescent="0.25">
      <c r="A851" s="42"/>
      <c r="B851" s="42"/>
      <c r="C851" s="42"/>
      <c r="D851" s="42"/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  <c r="Z851" s="42"/>
    </row>
    <row r="852" spans="1:26" ht="15.75" customHeight="1" x14ac:dyDescent="0.25">
      <c r="A852" s="42"/>
      <c r="B852" s="42"/>
      <c r="C852" s="42"/>
      <c r="D852" s="42"/>
      <c r="E852" s="42"/>
      <c r="F852" s="42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</row>
    <row r="853" spans="1:26" ht="15.75" customHeight="1" x14ac:dyDescent="0.25">
      <c r="A853" s="42"/>
      <c r="B853" s="42"/>
      <c r="C853" s="42"/>
      <c r="D853" s="42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  <c r="Z853" s="42"/>
    </row>
    <row r="854" spans="1:26" ht="15.75" customHeight="1" x14ac:dyDescent="0.25">
      <c r="A854" s="42"/>
      <c r="B854" s="42"/>
      <c r="C854" s="42"/>
      <c r="D854" s="42"/>
      <c r="E854" s="42"/>
      <c r="F854" s="42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  <c r="Z854" s="42"/>
    </row>
    <row r="855" spans="1:26" ht="15.75" customHeight="1" x14ac:dyDescent="0.25">
      <c r="A855" s="42"/>
      <c r="B855" s="42"/>
      <c r="C855" s="42"/>
      <c r="D855" s="42"/>
      <c r="E855" s="42"/>
      <c r="F855" s="42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</row>
    <row r="856" spans="1:26" ht="15.75" customHeight="1" x14ac:dyDescent="0.25">
      <c r="A856" s="42"/>
      <c r="B856" s="42"/>
      <c r="C856" s="42"/>
      <c r="D856" s="42"/>
      <c r="E856" s="42"/>
      <c r="F856" s="42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</row>
    <row r="857" spans="1:26" ht="15.75" customHeight="1" x14ac:dyDescent="0.25">
      <c r="A857" s="42"/>
      <c r="B857" s="42"/>
      <c r="C857" s="42"/>
      <c r="D857" s="42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  <c r="Z857" s="42"/>
    </row>
    <row r="858" spans="1:26" ht="15.75" customHeight="1" x14ac:dyDescent="0.25">
      <c r="A858" s="42"/>
      <c r="B858" s="42"/>
      <c r="C858" s="42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  <c r="Z858" s="42"/>
    </row>
    <row r="859" spans="1:26" ht="15.75" customHeight="1" x14ac:dyDescent="0.25">
      <c r="A859" s="42"/>
      <c r="B859" s="42"/>
      <c r="C859" s="42"/>
      <c r="D859" s="42"/>
      <c r="E859" s="42"/>
      <c r="F859" s="42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</row>
    <row r="860" spans="1:26" ht="15.75" customHeight="1" x14ac:dyDescent="0.25">
      <c r="A860" s="42"/>
      <c r="B860" s="42"/>
      <c r="C860" s="42"/>
      <c r="D860" s="42"/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  <c r="Z860" s="42"/>
    </row>
    <row r="861" spans="1:26" ht="15.75" customHeight="1" x14ac:dyDescent="0.25">
      <c r="A861" s="42"/>
      <c r="B861" s="42"/>
      <c r="C861" s="42"/>
      <c r="D861" s="42"/>
      <c r="E861" s="42"/>
      <c r="F861" s="42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</row>
    <row r="862" spans="1:26" ht="15.75" customHeight="1" x14ac:dyDescent="0.25">
      <c r="A862" s="42"/>
      <c r="B862" s="42"/>
      <c r="C862" s="42"/>
      <c r="D862" s="42"/>
      <c r="E862" s="42"/>
      <c r="F862" s="42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</row>
    <row r="863" spans="1:26" ht="15.75" customHeight="1" x14ac:dyDescent="0.25">
      <c r="A863" s="42"/>
      <c r="B863" s="42"/>
      <c r="C863" s="42"/>
      <c r="D863" s="42"/>
      <c r="E863" s="42"/>
      <c r="F863" s="42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  <c r="Z863" s="42"/>
    </row>
    <row r="864" spans="1:26" ht="15.75" customHeight="1" x14ac:dyDescent="0.25">
      <c r="A864" s="42"/>
      <c r="B864" s="42"/>
      <c r="C864" s="42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</row>
    <row r="865" spans="1:26" ht="15.75" customHeight="1" x14ac:dyDescent="0.25">
      <c r="A865" s="42"/>
      <c r="B865" s="42"/>
      <c r="C865" s="42"/>
      <c r="D865" s="42"/>
      <c r="E865" s="42"/>
      <c r="F865" s="42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</row>
    <row r="866" spans="1:26" ht="15.75" customHeight="1" x14ac:dyDescent="0.25">
      <c r="A866" s="42"/>
      <c r="B866" s="42"/>
      <c r="C866" s="42"/>
      <c r="D866" s="42"/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  <c r="Z866" s="42"/>
    </row>
    <row r="867" spans="1:26" ht="15.75" customHeight="1" x14ac:dyDescent="0.25">
      <c r="A867" s="42"/>
      <c r="B867" s="42"/>
      <c r="C867" s="42"/>
      <c r="D867" s="42"/>
      <c r="E867" s="42"/>
      <c r="F867" s="42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  <c r="Z867" s="42"/>
    </row>
    <row r="868" spans="1:26" ht="15.75" customHeight="1" x14ac:dyDescent="0.25">
      <c r="A868" s="42"/>
      <c r="B868" s="42"/>
      <c r="C868" s="42"/>
      <c r="D868" s="42"/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</row>
    <row r="869" spans="1:26" ht="15.75" customHeight="1" x14ac:dyDescent="0.25">
      <c r="A869" s="42"/>
      <c r="B869" s="42"/>
      <c r="C869" s="42"/>
      <c r="D869" s="42"/>
      <c r="E869" s="42"/>
      <c r="F869" s="42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</row>
    <row r="870" spans="1:26" ht="15.75" customHeight="1" x14ac:dyDescent="0.25">
      <c r="A870" s="42"/>
      <c r="B870" s="42"/>
      <c r="C870" s="42"/>
      <c r="D870" s="42"/>
      <c r="E870" s="42"/>
      <c r="F870" s="42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</row>
    <row r="871" spans="1:26" ht="15.75" customHeight="1" x14ac:dyDescent="0.25">
      <c r="A871" s="42"/>
      <c r="B871" s="42"/>
      <c r="C871" s="42"/>
      <c r="D871" s="42"/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  <c r="Z871" s="42"/>
    </row>
    <row r="872" spans="1:26" ht="15.75" customHeight="1" x14ac:dyDescent="0.25">
      <c r="A872" s="42"/>
      <c r="B872" s="42"/>
      <c r="C872" s="42"/>
      <c r="D872" s="42"/>
      <c r="E872" s="42"/>
      <c r="F872" s="42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  <c r="Z872" s="42"/>
    </row>
    <row r="873" spans="1:26" ht="15.75" customHeight="1" x14ac:dyDescent="0.25">
      <c r="A873" s="42"/>
      <c r="B873" s="42"/>
      <c r="C873" s="42"/>
      <c r="D873" s="42"/>
      <c r="E873" s="42"/>
      <c r="F873" s="42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  <c r="Z873" s="42"/>
    </row>
    <row r="874" spans="1:26" ht="15.75" customHeight="1" x14ac:dyDescent="0.25">
      <c r="A874" s="42"/>
      <c r="B874" s="42"/>
      <c r="C874" s="42"/>
      <c r="D874" s="42"/>
      <c r="E874" s="42"/>
      <c r="F874" s="42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</row>
    <row r="875" spans="1:26" ht="15.75" customHeight="1" x14ac:dyDescent="0.25">
      <c r="A875" s="42"/>
      <c r="B875" s="42"/>
      <c r="C875" s="42"/>
      <c r="D875" s="42"/>
      <c r="E875" s="42"/>
      <c r="F875" s="42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</row>
    <row r="876" spans="1:26" ht="15.75" customHeight="1" x14ac:dyDescent="0.25">
      <c r="A876" s="42"/>
      <c r="B876" s="42"/>
      <c r="C876" s="42"/>
      <c r="D876" s="42"/>
      <c r="E876" s="42"/>
      <c r="F876" s="42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  <c r="Z876" s="42"/>
    </row>
    <row r="877" spans="1:26" ht="15.75" customHeight="1" x14ac:dyDescent="0.25">
      <c r="A877" s="42"/>
      <c r="B877" s="42"/>
      <c r="C877" s="42"/>
      <c r="D877" s="42"/>
      <c r="E877" s="42"/>
      <c r="F877" s="42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/>
    </row>
    <row r="878" spans="1:26" ht="15.75" customHeight="1" x14ac:dyDescent="0.25">
      <c r="A878" s="42"/>
      <c r="B878" s="42"/>
      <c r="C878" s="42"/>
      <c r="D878" s="42"/>
      <c r="E878" s="42"/>
      <c r="F878" s="42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</row>
    <row r="879" spans="1:26" ht="15.75" customHeight="1" x14ac:dyDescent="0.25">
      <c r="A879" s="42"/>
      <c r="B879" s="42"/>
      <c r="C879" s="42"/>
      <c r="D879" s="42"/>
      <c r="E879" s="42"/>
      <c r="F879" s="42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</row>
    <row r="880" spans="1:26" ht="15.75" customHeight="1" x14ac:dyDescent="0.25">
      <c r="A880" s="42"/>
      <c r="B880" s="42"/>
      <c r="C880" s="42"/>
      <c r="D880" s="42"/>
      <c r="E880" s="42"/>
      <c r="F880" s="42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</row>
    <row r="881" spans="1:26" ht="15.75" customHeight="1" x14ac:dyDescent="0.25">
      <c r="A881" s="42"/>
      <c r="B881" s="42"/>
      <c r="C881" s="42"/>
      <c r="D881" s="42"/>
      <c r="E881" s="42"/>
      <c r="F881" s="42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  <c r="Z881" s="42"/>
    </row>
    <row r="882" spans="1:26" ht="15.75" customHeight="1" x14ac:dyDescent="0.25">
      <c r="A882" s="42"/>
      <c r="B882" s="42"/>
      <c r="C882" s="42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</row>
    <row r="883" spans="1:26" ht="15.75" customHeight="1" x14ac:dyDescent="0.25">
      <c r="A883" s="42"/>
      <c r="B883" s="42"/>
      <c r="C883" s="42"/>
      <c r="D883" s="42"/>
      <c r="E883" s="42"/>
      <c r="F883" s="42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</row>
    <row r="884" spans="1:26" ht="15.75" customHeight="1" x14ac:dyDescent="0.25">
      <c r="A884" s="42"/>
      <c r="B884" s="42"/>
      <c r="C884" s="42"/>
      <c r="D884" s="42"/>
      <c r="E884" s="42"/>
      <c r="F884" s="42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  <c r="Z884" s="42"/>
    </row>
    <row r="885" spans="1:26" ht="15.75" customHeight="1" x14ac:dyDescent="0.25">
      <c r="A885" s="42"/>
      <c r="B885" s="42"/>
      <c r="C885" s="42"/>
      <c r="D885" s="42"/>
      <c r="E885" s="42"/>
      <c r="F885" s="42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</row>
    <row r="886" spans="1:26" ht="15.75" customHeight="1" x14ac:dyDescent="0.25">
      <c r="A886" s="42"/>
      <c r="B886" s="42"/>
      <c r="C886" s="42"/>
      <c r="D886" s="42"/>
      <c r="E886" s="42"/>
      <c r="F886" s="42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  <c r="Z886" s="42"/>
    </row>
    <row r="887" spans="1:26" ht="15.75" customHeight="1" x14ac:dyDescent="0.25">
      <c r="A887" s="42"/>
      <c r="B887" s="42"/>
      <c r="C887" s="42"/>
      <c r="D887" s="42"/>
      <c r="E887" s="42"/>
      <c r="F887" s="42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  <c r="Z887" s="42"/>
    </row>
    <row r="888" spans="1:26" ht="15.75" customHeight="1" x14ac:dyDescent="0.25">
      <c r="A888" s="42"/>
      <c r="B888" s="42"/>
      <c r="C888" s="42"/>
      <c r="D888" s="42"/>
      <c r="E888" s="42"/>
      <c r="F888" s="42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  <c r="Z888" s="42"/>
    </row>
    <row r="889" spans="1:26" ht="15.75" customHeight="1" x14ac:dyDescent="0.25">
      <c r="A889" s="42"/>
      <c r="B889" s="42"/>
      <c r="C889" s="42"/>
      <c r="D889" s="42"/>
      <c r="E889" s="42"/>
      <c r="F889" s="42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  <c r="Z889" s="42"/>
    </row>
    <row r="890" spans="1:26" ht="15.75" customHeight="1" x14ac:dyDescent="0.25">
      <c r="A890" s="42"/>
      <c r="B890" s="42"/>
      <c r="C890" s="42"/>
      <c r="D890" s="42"/>
      <c r="E890" s="42"/>
      <c r="F890" s="42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  <c r="Z890" s="42"/>
    </row>
    <row r="891" spans="1:26" ht="15.75" customHeight="1" x14ac:dyDescent="0.25">
      <c r="A891" s="42"/>
      <c r="B891" s="42"/>
      <c r="C891" s="42"/>
      <c r="D891" s="42"/>
      <c r="E891" s="42"/>
      <c r="F891" s="42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  <c r="Z891" s="42"/>
    </row>
    <row r="892" spans="1:26" ht="15.75" customHeight="1" x14ac:dyDescent="0.25">
      <c r="A892" s="42"/>
      <c r="B892" s="42"/>
      <c r="C892" s="42"/>
      <c r="D892" s="42"/>
      <c r="E892" s="42"/>
      <c r="F892" s="42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  <c r="Z892" s="42"/>
    </row>
    <row r="893" spans="1:26" ht="15.75" customHeight="1" x14ac:dyDescent="0.25">
      <c r="A893" s="42"/>
      <c r="B893" s="42"/>
      <c r="C893" s="42"/>
      <c r="D893" s="42"/>
      <c r="E893" s="42"/>
      <c r="F893" s="42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  <c r="Z893" s="42"/>
    </row>
    <row r="894" spans="1:26" ht="15.75" customHeight="1" x14ac:dyDescent="0.25">
      <c r="A894" s="42"/>
      <c r="B894" s="42"/>
      <c r="C894" s="42"/>
      <c r="D894" s="42"/>
      <c r="E894" s="42"/>
      <c r="F894" s="42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  <c r="Z894" s="42"/>
    </row>
    <row r="895" spans="1:26" ht="15.75" customHeight="1" x14ac:dyDescent="0.25">
      <c r="A895" s="42"/>
      <c r="B895" s="42"/>
      <c r="C895" s="42"/>
      <c r="D895" s="42"/>
      <c r="E895" s="42"/>
      <c r="F895" s="42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  <c r="Z895" s="42"/>
    </row>
    <row r="896" spans="1:26" ht="15.75" customHeight="1" x14ac:dyDescent="0.25">
      <c r="A896" s="42"/>
      <c r="B896" s="42"/>
      <c r="C896" s="42"/>
      <c r="D896" s="42"/>
      <c r="E896" s="42"/>
      <c r="F896" s="42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  <c r="Z896" s="42"/>
    </row>
    <row r="897" spans="1:26" ht="15.75" customHeight="1" x14ac:dyDescent="0.25">
      <c r="A897" s="42"/>
      <c r="B897" s="42"/>
      <c r="C897" s="42"/>
      <c r="D897" s="42"/>
      <c r="E897" s="42"/>
      <c r="F897" s="42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  <c r="Z897" s="42"/>
    </row>
    <row r="898" spans="1:26" ht="15.75" customHeight="1" x14ac:dyDescent="0.25">
      <c r="A898" s="42"/>
      <c r="B898" s="42"/>
      <c r="C898" s="42"/>
      <c r="D898" s="42"/>
      <c r="E898" s="42"/>
      <c r="F898" s="42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  <c r="Z898" s="42"/>
    </row>
    <row r="899" spans="1:26" ht="15.75" customHeight="1" x14ac:dyDescent="0.25">
      <c r="A899" s="42"/>
      <c r="B899" s="42"/>
      <c r="C899" s="42"/>
      <c r="D899" s="42"/>
      <c r="E899" s="42"/>
      <c r="F899" s="42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  <c r="Z899" s="42"/>
    </row>
    <row r="900" spans="1:26" ht="15.75" customHeight="1" x14ac:dyDescent="0.25">
      <c r="A900" s="42"/>
      <c r="B900" s="42"/>
      <c r="C900" s="42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  <c r="Z900" s="42"/>
    </row>
    <row r="901" spans="1:26" ht="15.75" customHeight="1" x14ac:dyDescent="0.25">
      <c r="A901" s="42"/>
      <c r="B901" s="42"/>
      <c r="C901" s="42"/>
      <c r="D901" s="42"/>
      <c r="E901" s="42"/>
      <c r="F901" s="42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  <c r="Z901" s="42"/>
    </row>
    <row r="902" spans="1:26" ht="15.75" customHeight="1" x14ac:dyDescent="0.25">
      <c r="A902" s="42"/>
      <c r="B902" s="42"/>
      <c r="C902" s="42"/>
      <c r="D902" s="42"/>
      <c r="E902" s="42"/>
      <c r="F902" s="42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  <c r="Z902" s="42"/>
    </row>
    <row r="903" spans="1:26" ht="15.75" customHeight="1" x14ac:dyDescent="0.25">
      <c r="A903" s="42"/>
      <c r="B903" s="42"/>
      <c r="C903" s="42"/>
      <c r="D903" s="42"/>
      <c r="E903" s="42"/>
      <c r="F903" s="42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  <c r="Z903" s="42"/>
    </row>
    <row r="904" spans="1:26" ht="15.75" customHeight="1" x14ac:dyDescent="0.25">
      <c r="A904" s="42"/>
      <c r="B904" s="42"/>
      <c r="C904" s="42"/>
      <c r="D904" s="42"/>
      <c r="E904" s="42"/>
      <c r="F904" s="42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  <c r="Z904" s="42"/>
    </row>
    <row r="905" spans="1:26" ht="15.75" customHeight="1" x14ac:dyDescent="0.25">
      <c r="A905" s="42"/>
      <c r="B905" s="42"/>
      <c r="C905" s="42"/>
      <c r="D905" s="42"/>
      <c r="E905" s="42"/>
      <c r="F905" s="42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42"/>
    </row>
    <row r="906" spans="1:26" ht="15.75" customHeight="1" x14ac:dyDescent="0.25">
      <c r="A906" s="42"/>
      <c r="B906" s="42"/>
      <c r="C906" s="42"/>
      <c r="D906" s="42"/>
      <c r="E906" s="42"/>
      <c r="F906" s="42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  <c r="Z906" s="42"/>
    </row>
    <row r="907" spans="1:26" ht="15.75" customHeight="1" x14ac:dyDescent="0.25">
      <c r="A907" s="42"/>
      <c r="B907" s="42"/>
      <c r="C907" s="42"/>
      <c r="D907" s="42"/>
      <c r="E907" s="42"/>
      <c r="F907" s="42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  <c r="Z907" s="42"/>
    </row>
    <row r="908" spans="1:26" ht="15.75" customHeight="1" x14ac:dyDescent="0.25">
      <c r="A908" s="42"/>
      <c r="B908" s="42"/>
      <c r="C908" s="42"/>
      <c r="D908" s="42"/>
      <c r="E908" s="42"/>
      <c r="F908" s="42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  <c r="Z908" s="42"/>
    </row>
    <row r="909" spans="1:26" ht="15.75" customHeight="1" x14ac:dyDescent="0.25">
      <c r="A909" s="42"/>
      <c r="B909" s="42"/>
      <c r="C909" s="42"/>
      <c r="D909" s="42"/>
      <c r="E909" s="42"/>
      <c r="F909" s="42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  <c r="Z909" s="42"/>
    </row>
    <row r="910" spans="1:26" ht="15.75" customHeight="1" x14ac:dyDescent="0.25">
      <c r="A910" s="42"/>
      <c r="B910" s="42"/>
      <c r="C910" s="42"/>
      <c r="D910" s="42"/>
      <c r="E910" s="42"/>
      <c r="F910" s="42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  <c r="Z910" s="42"/>
    </row>
    <row r="911" spans="1:26" ht="15.75" customHeight="1" x14ac:dyDescent="0.25">
      <c r="A911" s="42"/>
      <c r="B911" s="42"/>
      <c r="C911" s="42"/>
      <c r="D911" s="42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  <c r="Z911" s="42"/>
    </row>
    <row r="912" spans="1:26" ht="15.75" customHeight="1" x14ac:dyDescent="0.25">
      <c r="A912" s="42"/>
      <c r="B912" s="42"/>
      <c r="C912" s="42"/>
      <c r="D912" s="42"/>
      <c r="E912" s="42"/>
      <c r="F912" s="42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  <c r="Z912" s="42"/>
    </row>
    <row r="913" spans="1:26" ht="15.75" customHeight="1" x14ac:dyDescent="0.25">
      <c r="A913" s="42"/>
      <c r="B913" s="42"/>
      <c r="C913" s="42"/>
      <c r="D913" s="42"/>
      <c r="E913" s="42"/>
      <c r="F913" s="42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  <c r="Z913" s="42"/>
    </row>
    <row r="914" spans="1:26" ht="15.75" customHeight="1" x14ac:dyDescent="0.25">
      <c r="A914" s="42"/>
      <c r="B914" s="42"/>
      <c r="C914" s="42"/>
      <c r="D914" s="42"/>
      <c r="E914" s="42"/>
      <c r="F914" s="42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  <c r="Z914" s="42"/>
    </row>
    <row r="915" spans="1:26" ht="15.75" customHeight="1" x14ac:dyDescent="0.25">
      <c r="A915" s="42"/>
      <c r="B915" s="42"/>
      <c r="C915" s="42"/>
      <c r="D915" s="42"/>
      <c r="E915" s="42"/>
      <c r="F915" s="42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</row>
    <row r="916" spans="1:26" ht="15.75" customHeight="1" x14ac:dyDescent="0.25">
      <c r="A916" s="42"/>
      <c r="B916" s="42"/>
      <c r="C916" s="42"/>
      <c r="D916" s="42"/>
      <c r="E916" s="42"/>
      <c r="F916" s="42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  <c r="Z916" s="42"/>
    </row>
    <row r="917" spans="1:26" ht="15.75" customHeight="1" x14ac:dyDescent="0.25">
      <c r="A917" s="42"/>
      <c r="B917" s="42"/>
      <c r="C917" s="42"/>
      <c r="D917" s="42"/>
      <c r="E917" s="42"/>
      <c r="F917" s="42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  <c r="Z917" s="42"/>
    </row>
    <row r="918" spans="1:26" ht="15.75" customHeight="1" x14ac:dyDescent="0.25">
      <c r="A918" s="42"/>
      <c r="B918" s="42"/>
      <c r="C918" s="42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  <c r="Z918" s="42"/>
    </row>
    <row r="919" spans="1:26" ht="15.75" customHeight="1" x14ac:dyDescent="0.25">
      <c r="A919" s="42"/>
      <c r="B919" s="42"/>
      <c r="C919" s="42"/>
      <c r="D919" s="42"/>
      <c r="E919" s="42"/>
      <c r="F919" s="42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  <c r="Y919" s="42"/>
      <c r="Z919" s="42"/>
    </row>
    <row r="920" spans="1:26" ht="15.75" customHeight="1" x14ac:dyDescent="0.25">
      <c r="A920" s="42"/>
      <c r="B920" s="42"/>
      <c r="C920" s="42"/>
      <c r="D920" s="42"/>
      <c r="E920" s="42"/>
      <c r="F920" s="42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  <c r="Z920" s="42"/>
    </row>
    <row r="921" spans="1:26" ht="15.75" customHeight="1" x14ac:dyDescent="0.25">
      <c r="A921" s="42"/>
      <c r="B921" s="42"/>
      <c r="C921" s="42"/>
      <c r="D921" s="42"/>
      <c r="E921" s="42"/>
      <c r="F921" s="42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  <c r="Z921" s="42"/>
    </row>
    <row r="922" spans="1:26" ht="15.75" customHeight="1" x14ac:dyDescent="0.25">
      <c r="A922" s="42"/>
      <c r="B922" s="42"/>
      <c r="C922" s="42"/>
      <c r="D922" s="42"/>
      <c r="E922" s="42"/>
      <c r="F922" s="42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  <c r="Z922" s="42"/>
    </row>
    <row r="923" spans="1:26" ht="15.75" customHeight="1" x14ac:dyDescent="0.25">
      <c r="A923" s="42"/>
      <c r="B923" s="42"/>
      <c r="C923" s="42"/>
      <c r="D923" s="42"/>
      <c r="E923" s="42"/>
      <c r="F923" s="42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  <c r="Y923" s="42"/>
      <c r="Z923" s="42"/>
    </row>
    <row r="924" spans="1:26" ht="15.75" customHeight="1" x14ac:dyDescent="0.25">
      <c r="A924" s="42"/>
      <c r="B924" s="42"/>
      <c r="C924" s="42"/>
      <c r="D924" s="42"/>
      <c r="E924" s="42"/>
      <c r="F924" s="42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  <c r="Y924" s="42"/>
      <c r="Z924" s="42"/>
    </row>
    <row r="925" spans="1:26" ht="15.75" customHeight="1" x14ac:dyDescent="0.25">
      <c r="A925" s="42"/>
      <c r="B925" s="42"/>
      <c r="C925" s="42"/>
      <c r="D925" s="42"/>
      <c r="E925" s="42"/>
      <c r="F925" s="42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  <c r="Z925" s="42"/>
    </row>
    <row r="926" spans="1:26" ht="15.75" customHeight="1" x14ac:dyDescent="0.25">
      <c r="A926" s="42"/>
      <c r="B926" s="42"/>
      <c r="C926" s="42"/>
      <c r="D926" s="42"/>
      <c r="E926" s="42"/>
      <c r="F926" s="42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  <c r="Y926" s="42"/>
      <c r="Z926" s="42"/>
    </row>
    <row r="927" spans="1:26" ht="15.75" customHeight="1" x14ac:dyDescent="0.25">
      <c r="A927" s="42"/>
      <c r="B927" s="42"/>
      <c r="C927" s="42"/>
      <c r="D927" s="42"/>
      <c r="E927" s="42"/>
      <c r="F927" s="42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42"/>
      <c r="Y927" s="42"/>
      <c r="Z927" s="42"/>
    </row>
    <row r="928" spans="1:26" ht="15.75" customHeight="1" x14ac:dyDescent="0.25">
      <c r="A928" s="42"/>
      <c r="B928" s="42"/>
      <c r="C928" s="42"/>
      <c r="D928" s="42"/>
      <c r="E928" s="42"/>
      <c r="F928" s="42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  <c r="Z928" s="42"/>
    </row>
    <row r="929" spans="1:26" ht="15.75" customHeight="1" x14ac:dyDescent="0.25">
      <c r="A929" s="42"/>
      <c r="B929" s="42"/>
      <c r="C929" s="42"/>
      <c r="D929" s="42"/>
      <c r="E929" s="42"/>
      <c r="F929" s="42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  <c r="Y929" s="42"/>
      <c r="Z929" s="42"/>
    </row>
    <row r="930" spans="1:26" ht="15.75" customHeight="1" x14ac:dyDescent="0.25">
      <c r="A930" s="42"/>
      <c r="B930" s="42"/>
      <c r="C930" s="42"/>
      <c r="D930" s="42"/>
      <c r="E930" s="42"/>
      <c r="F930" s="42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  <c r="Z930" s="42"/>
    </row>
    <row r="931" spans="1:26" ht="15.75" customHeight="1" x14ac:dyDescent="0.25">
      <c r="A931" s="42"/>
      <c r="B931" s="42"/>
      <c r="C931" s="42"/>
      <c r="D931" s="42"/>
      <c r="E931" s="42"/>
      <c r="F931" s="42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  <c r="Y931" s="42"/>
      <c r="Z931" s="42"/>
    </row>
    <row r="932" spans="1:26" ht="15.75" customHeight="1" x14ac:dyDescent="0.25">
      <c r="A932" s="42"/>
      <c r="B932" s="42"/>
      <c r="C932" s="42"/>
      <c r="D932" s="42"/>
      <c r="E932" s="42"/>
      <c r="F932" s="42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  <c r="Z932" s="42"/>
    </row>
    <row r="933" spans="1:26" ht="15.75" customHeight="1" x14ac:dyDescent="0.25">
      <c r="A933" s="42"/>
      <c r="B933" s="42"/>
      <c r="C933" s="42"/>
      <c r="D933" s="42"/>
      <c r="E933" s="42"/>
      <c r="F933" s="42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  <c r="Y933" s="42"/>
      <c r="Z933" s="42"/>
    </row>
    <row r="934" spans="1:26" ht="15.75" customHeight="1" x14ac:dyDescent="0.25">
      <c r="A934" s="42"/>
      <c r="B934" s="42"/>
      <c r="C934" s="42"/>
      <c r="D934" s="42"/>
      <c r="E934" s="42"/>
      <c r="F934" s="42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42"/>
      <c r="Z934" s="42"/>
    </row>
    <row r="935" spans="1:26" ht="15.75" customHeight="1" x14ac:dyDescent="0.25">
      <c r="A935" s="42"/>
      <c r="B935" s="42"/>
      <c r="C935" s="42"/>
      <c r="D935" s="42"/>
      <c r="E935" s="42"/>
      <c r="F935" s="42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  <c r="Z935" s="42"/>
    </row>
    <row r="936" spans="1:26" ht="15.75" customHeight="1" x14ac:dyDescent="0.25">
      <c r="A936" s="42"/>
      <c r="B936" s="42"/>
      <c r="C936" s="42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42"/>
      <c r="Z936" s="42"/>
    </row>
    <row r="937" spans="1:26" ht="15.75" customHeight="1" x14ac:dyDescent="0.25">
      <c r="A937" s="42"/>
      <c r="B937" s="42"/>
      <c r="C937" s="42"/>
      <c r="D937" s="42"/>
      <c r="E937" s="42"/>
      <c r="F937" s="42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  <c r="Y937" s="42"/>
      <c r="Z937" s="42"/>
    </row>
    <row r="938" spans="1:26" ht="15.75" customHeight="1" x14ac:dyDescent="0.25">
      <c r="A938" s="42"/>
      <c r="B938" s="42"/>
      <c r="C938" s="42"/>
      <c r="D938" s="42"/>
      <c r="E938" s="42"/>
      <c r="F938" s="42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  <c r="Z938" s="42"/>
    </row>
    <row r="939" spans="1:26" ht="15.75" customHeight="1" x14ac:dyDescent="0.25">
      <c r="A939" s="42"/>
      <c r="B939" s="42"/>
      <c r="C939" s="42"/>
      <c r="D939" s="42"/>
      <c r="E939" s="42"/>
      <c r="F939" s="42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  <c r="Y939" s="42"/>
      <c r="Z939" s="42"/>
    </row>
    <row r="940" spans="1:26" ht="15.75" customHeight="1" x14ac:dyDescent="0.25">
      <c r="A940" s="42"/>
      <c r="B940" s="42"/>
      <c r="C940" s="42"/>
      <c r="D940" s="42"/>
      <c r="E940" s="42"/>
      <c r="F940" s="42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  <c r="Z940" s="42"/>
    </row>
    <row r="941" spans="1:26" ht="15.75" customHeight="1" x14ac:dyDescent="0.25">
      <c r="A941" s="42"/>
      <c r="B941" s="42"/>
      <c r="C941" s="42"/>
      <c r="D941" s="42"/>
      <c r="E941" s="42"/>
      <c r="F941" s="42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42"/>
      <c r="Y941" s="42"/>
      <c r="Z941" s="42"/>
    </row>
    <row r="942" spans="1:26" ht="15.75" customHeight="1" x14ac:dyDescent="0.25">
      <c r="A942" s="42"/>
      <c r="B942" s="42"/>
      <c r="C942" s="42"/>
      <c r="D942" s="42"/>
      <c r="E942" s="42"/>
      <c r="F942" s="42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  <c r="Y942" s="42"/>
      <c r="Z942" s="42"/>
    </row>
    <row r="943" spans="1:26" ht="15.75" customHeight="1" x14ac:dyDescent="0.25">
      <c r="A943" s="42"/>
      <c r="B943" s="42"/>
      <c r="C943" s="42"/>
      <c r="D943" s="42"/>
      <c r="E943" s="42"/>
      <c r="F943" s="42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  <c r="Z943" s="42"/>
    </row>
    <row r="944" spans="1:26" ht="15.75" customHeight="1" x14ac:dyDescent="0.25">
      <c r="A944" s="42"/>
      <c r="B944" s="42"/>
      <c r="C944" s="42"/>
      <c r="D944" s="42"/>
      <c r="E944" s="42"/>
      <c r="F944" s="42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  <c r="Z944" s="42"/>
    </row>
    <row r="945" spans="1:26" ht="15.75" customHeight="1" x14ac:dyDescent="0.25">
      <c r="A945" s="42"/>
      <c r="B945" s="42"/>
      <c r="C945" s="42"/>
      <c r="D945" s="42"/>
      <c r="E945" s="42"/>
      <c r="F945" s="42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  <c r="Z945" s="42"/>
    </row>
    <row r="946" spans="1:26" ht="15.75" customHeight="1" x14ac:dyDescent="0.25">
      <c r="A946" s="42"/>
      <c r="B946" s="42"/>
      <c r="C946" s="42"/>
      <c r="D946" s="42"/>
      <c r="E946" s="42"/>
      <c r="F946" s="42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  <c r="Z946" s="42"/>
    </row>
    <row r="947" spans="1:26" ht="15.75" customHeight="1" x14ac:dyDescent="0.25">
      <c r="A947" s="42"/>
      <c r="B947" s="42"/>
      <c r="C947" s="42"/>
      <c r="D947" s="42"/>
      <c r="E947" s="42"/>
      <c r="F947" s="42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42"/>
      <c r="Y947" s="42"/>
      <c r="Z947" s="42"/>
    </row>
    <row r="948" spans="1:26" ht="15.75" customHeight="1" x14ac:dyDescent="0.25">
      <c r="A948" s="42"/>
      <c r="B948" s="42"/>
      <c r="C948" s="42"/>
      <c r="D948" s="42"/>
      <c r="E948" s="42"/>
      <c r="F948" s="42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42"/>
      <c r="Z948" s="42"/>
    </row>
    <row r="949" spans="1:26" ht="15.75" customHeight="1" x14ac:dyDescent="0.25">
      <c r="A949" s="42"/>
      <c r="B949" s="42"/>
      <c r="C949" s="42"/>
      <c r="D949" s="42"/>
      <c r="E949" s="42"/>
      <c r="F949" s="42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  <c r="V949" s="42"/>
      <c r="W949" s="42"/>
      <c r="X949" s="42"/>
      <c r="Y949" s="42"/>
      <c r="Z949" s="42"/>
    </row>
    <row r="950" spans="1:26" ht="15.75" customHeight="1" x14ac:dyDescent="0.25">
      <c r="A950" s="42"/>
      <c r="B950" s="42"/>
      <c r="C950" s="42"/>
      <c r="D950" s="42"/>
      <c r="E950" s="42"/>
      <c r="F950" s="42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42"/>
      <c r="Y950" s="42"/>
      <c r="Z950" s="42"/>
    </row>
    <row r="951" spans="1:26" ht="15.75" customHeight="1" x14ac:dyDescent="0.25">
      <c r="A951" s="42"/>
      <c r="B951" s="42"/>
      <c r="C951" s="42"/>
      <c r="D951" s="42"/>
      <c r="E951" s="42"/>
      <c r="F951" s="42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  <c r="V951" s="42"/>
      <c r="W951" s="42"/>
      <c r="X951" s="42"/>
      <c r="Y951" s="42"/>
      <c r="Z951" s="42"/>
    </row>
    <row r="952" spans="1:26" ht="15.75" customHeight="1" x14ac:dyDescent="0.25">
      <c r="A952" s="42"/>
      <c r="B952" s="42"/>
      <c r="C952" s="42"/>
      <c r="D952" s="42"/>
      <c r="E952" s="42"/>
      <c r="F952" s="42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  <c r="Y952" s="42"/>
      <c r="Z952" s="42"/>
    </row>
    <row r="953" spans="1:26" ht="15.75" customHeight="1" x14ac:dyDescent="0.25">
      <c r="A953" s="42"/>
      <c r="B953" s="42"/>
      <c r="C953" s="42"/>
      <c r="D953" s="42"/>
      <c r="E953" s="42"/>
      <c r="F953" s="42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  <c r="V953" s="42"/>
      <c r="W953" s="42"/>
      <c r="X953" s="42"/>
      <c r="Y953" s="42"/>
      <c r="Z953" s="42"/>
    </row>
    <row r="954" spans="1:26" ht="15.75" customHeight="1" x14ac:dyDescent="0.25">
      <c r="A954" s="42"/>
      <c r="B954" s="42"/>
      <c r="C954" s="42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42"/>
      <c r="Y954" s="42"/>
      <c r="Z954" s="42"/>
    </row>
    <row r="955" spans="1:26" ht="15.75" customHeight="1" x14ac:dyDescent="0.25">
      <c r="A955" s="42"/>
      <c r="B955" s="42"/>
      <c r="C955" s="42"/>
      <c r="D955" s="42"/>
      <c r="E955" s="42"/>
      <c r="F955" s="42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42"/>
      <c r="Y955" s="42"/>
      <c r="Z955" s="42"/>
    </row>
    <row r="956" spans="1:26" ht="15.75" customHeight="1" x14ac:dyDescent="0.25">
      <c r="A956" s="42"/>
      <c r="B956" s="42"/>
      <c r="C956" s="42"/>
      <c r="D956" s="42"/>
      <c r="E956" s="42"/>
      <c r="F956" s="42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  <c r="V956" s="42"/>
      <c r="W956" s="42"/>
      <c r="X956" s="42"/>
      <c r="Y956" s="42"/>
      <c r="Z956" s="42"/>
    </row>
    <row r="957" spans="1:26" ht="15.75" customHeight="1" x14ac:dyDescent="0.25">
      <c r="A957" s="42"/>
      <c r="B957" s="42"/>
      <c r="C957" s="42"/>
      <c r="D957" s="42"/>
      <c r="E957" s="42"/>
      <c r="F957" s="42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  <c r="V957" s="42"/>
      <c r="W957" s="42"/>
      <c r="X957" s="42"/>
      <c r="Y957" s="42"/>
      <c r="Z957" s="42"/>
    </row>
    <row r="958" spans="1:26" ht="15.75" customHeight="1" x14ac:dyDescent="0.25">
      <c r="A958" s="42"/>
      <c r="B958" s="42"/>
      <c r="C958" s="42"/>
      <c r="D958" s="42"/>
      <c r="E958" s="42"/>
      <c r="F958" s="42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42"/>
      <c r="Y958" s="42"/>
      <c r="Z958" s="42"/>
    </row>
    <row r="959" spans="1:26" ht="15.75" customHeight="1" x14ac:dyDescent="0.25">
      <c r="A959" s="42"/>
      <c r="B959" s="42"/>
      <c r="C959" s="42"/>
      <c r="D959" s="42"/>
      <c r="E959" s="42"/>
      <c r="F959" s="42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  <c r="V959" s="42"/>
      <c r="W959" s="42"/>
      <c r="X959" s="42"/>
      <c r="Y959" s="42"/>
      <c r="Z959" s="42"/>
    </row>
    <row r="960" spans="1:26" ht="15.75" customHeight="1" x14ac:dyDescent="0.25">
      <c r="A960" s="42"/>
      <c r="B960" s="42"/>
      <c r="C960" s="42"/>
      <c r="D960" s="42"/>
      <c r="E960" s="42"/>
      <c r="F960" s="42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  <c r="Y960" s="42"/>
      <c r="Z960" s="42"/>
    </row>
    <row r="961" spans="1:26" ht="15.75" customHeight="1" x14ac:dyDescent="0.25">
      <c r="A961" s="42"/>
      <c r="B961" s="42"/>
      <c r="C961" s="42"/>
      <c r="D961" s="42"/>
      <c r="E961" s="42"/>
      <c r="F961" s="42"/>
      <c r="G961" s="42"/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  <c r="Z961" s="42"/>
    </row>
    <row r="962" spans="1:26" ht="15.75" customHeight="1" x14ac:dyDescent="0.25">
      <c r="A962" s="42"/>
      <c r="B962" s="42"/>
      <c r="C962" s="42"/>
      <c r="D962" s="42"/>
      <c r="E962" s="42"/>
      <c r="F962" s="42"/>
      <c r="G962" s="42"/>
      <c r="H962" s="42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42"/>
      <c r="Z962" s="42"/>
    </row>
    <row r="963" spans="1:26" ht="15.75" customHeight="1" x14ac:dyDescent="0.25">
      <c r="A963" s="42"/>
      <c r="B963" s="42"/>
      <c r="C963" s="42"/>
      <c r="D963" s="42"/>
      <c r="E963" s="42"/>
      <c r="F963" s="42"/>
      <c r="G963" s="42"/>
      <c r="H963" s="42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  <c r="V963" s="42"/>
      <c r="W963" s="42"/>
      <c r="X963" s="42"/>
      <c r="Y963" s="42"/>
      <c r="Z963" s="42"/>
    </row>
    <row r="964" spans="1:26" ht="15.75" customHeight="1" x14ac:dyDescent="0.25">
      <c r="A964" s="42"/>
      <c r="B964" s="42"/>
      <c r="C964" s="42"/>
      <c r="D964" s="42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42"/>
      <c r="Y964" s="42"/>
      <c r="Z964" s="42"/>
    </row>
    <row r="965" spans="1:26" ht="15.75" customHeight="1" x14ac:dyDescent="0.25">
      <c r="A965" s="42"/>
      <c r="B965" s="42"/>
      <c r="C965" s="42"/>
      <c r="D965" s="42"/>
      <c r="E965" s="42"/>
      <c r="F965" s="42"/>
      <c r="G965" s="42"/>
      <c r="H965" s="42"/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  <c r="V965" s="42"/>
      <c r="W965" s="42"/>
      <c r="X965" s="42"/>
      <c r="Y965" s="42"/>
      <c r="Z965" s="42"/>
    </row>
    <row r="966" spans="1:26" ht="15.75" customHeight="1" x14ac:dyDescent="0.25">
      <c r="A966" s="42"/>
      <c r="B966" s="42"/>
      <c r="C966" s="42"/>
      <c r="D966" s="42"/>
      <c r="E966" s="42"/>
      <c r="F966" s="42"/>
      <c r="G966" s="42"/>
      <c r="H966" s="42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  <c r="V966" s="42"/>
      <c r="W966" s="42"/>
      <c r="X966" s="42"/>
      <c r="Y966" s="42"/>
      <c r="Z966" s="42"/>
    </row>
    <row r="967" spans="1:26" ht="15.75" customHeight="1" x14ac:dyDescent="0.25">
      <c r="A967" s="42"/>
      <c r="B967" s="42"/>
      <c r="C967" s="42"/>
      <c r="D967" s="42"/>
      <c r="E967" s="42"/>
      <c r="F967" s="42"/>
      <c r="G967" s="42"/>
      <c r="H967" s="42"/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  <c r="V967" s="42"/>
      <c r="W967" s="42"/>
      <c r="X967" s="42"/>
      <c r="Y967" s="42"/>
      <c r="Z967" s="42"/>
    </row>
    <row r="968" spans="1:26" ht="15.75" customHeight="1" x14ac:dyDescent="0.25">
      <c r="A968" s="42"/>
      <c r="B968" s="42"/>
      <c r="C968" s="42"/>
      <c r="D968" s="42"/>
      <c r="E968" s="42"/>
      <c r="F968" s="42"/>
      <c r="G968" s="42"/>
      <c r="H968" s="42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42"/>
      <c r="Y968" s="42"/>
      <c r="Z968" s="42"/>
    </row>
    <row r="969" spans="1:26" ht="15.75" customHeight="1" x14ac:dyDescent="0.25">
      <c r="A969" s="42"/>
      <c r="B969" s="42"/>
      <c r="C969" s="42"/>
      <c r="D969" s="42"/>
      <c r="E969" s="42"/>
      <c r="F969" s="42"/>
      <c r="G969" s="42"/>
      <c r="H969" s="42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42"/>
      <c r="Y969" s="42"/>
      <c r="Z969" s="42"/>
    </row>
    <row r="970" spans="1:26" ht="15.75" customHeight="1" x14ac:dyDescent="0.25">
      <c r="A970" s="42"/>
      <c r="B970" s="42"/>
      <c r="C970" s="42"/>
      <c r="D970" s="42"/>
      <c r="E970" s="42"/>
      <c r="F970" s="42"/>
      <c r="G970" s="42"/>
      <c r="H970" s="42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  <c r="Y970" s="42"/>
      <c r="Z970" s="42"/>
    </row>
    <row r="971" spans="1:26" ht="15.75" customHeight="1" x14ac:dyDescent="0.25">
      <c r="A971" s="42"/>
      <c r="B971" s="42"/>
      <c r="C971" s="42"/>
      <c r="D971" s="42"/>
      <c r="E971" s="42"/>
      <c r="F971" s="42"/>
      <c r="G971" s="42"/>
      <c r="H971" s="42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42"/>
      <c r="Y971" s="42"/>
      <c r="Z971" s="42"/>
    </row>
    <row r="972" spans="1:26" ht="15.75" customHeight="1" x14ac:dyDescent="0.25">
      <c r="A972" s="42"/>
      <c r="B972" s="42"/>
      <c r="C972" s="42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  <c r="V972" s="42"/>
      <c r="W972" s="42"/>
      <c r="X972" s="42"/>
      <c r="Y972" s="42"/>
      <c r="Z972" s="42"/>
    </row>
    <row r="973" spans="1:26" ht="15.75" customHeight="1" x14ac:dyDescent="0.25">
      <c r="A973" s="42"/>
      <c r="B973" s="42"/>
      <c r="C973" s="42"/>
      <c r="D973" s="42"/>
      <c r="E973" s="42"/>
      <c r="F973" s="42"/>
      <c r="G973" s="42"/>
      <c r="H973" s="42"/>
      <c r="I973" s="42"/>
      <c r="J973" s="42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  <c r="V973" s="42"/>
      <c r="W973" s="42"/>
      <c r="X973" s="42"/>
      <c r="Y973" s="42"/>
      <c r="Z973" s="42"/>
    </row>
    <row r="974" spans="1:26" ht="15.75" customHeight="1" x14ac:dyDescent="0.25">
      <c r="A974" s="42"/>
      <c r="B974" s="42"/>
      <c r="C974" s="42"/>
      <c r="D974" s="42"/>
      <c r="E974" s="42"/>
      <c r="F974" s="42"/>
      <c r="G974" s="42"/>
      <c r="H974" s="42"/>
      <c r="I974" s="42"/>
      <c r="J974" s="42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42"/>
      <c r="Y974" s="42"/>
      <c r="Z974" s="42"/>
    </row>
    <row r="975" spans="1:26" ht="15.75" customHeight="1" x14ac:dyDescent="0.25">
      <c r="A975" s="42"/>
      <c r="B975" s="42"/>
      <c r="C975" s="42"/>
      <c r="D975" s="42"/>
      <c r="E975" s="42"/>
      <c r="F975" s="42"/>
      <c r="G975" s="42"/>
      <c r="H975" s="42"/>
      <c r="I975" s="42"/>
      <c r="J975" s="42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  <c r="V975" s="42"/>
      <c r="W975" s="42"/>
      <c r="X975" s="42"/>
      <c r="Y975" s="42"/>
      <c r="Z975" s="42"/>
    </row>
    <row r="976" spans="1:26" ht="15.75" customHeight="1" x14ac:dyDescent="0.25">
      <c r="A976" s="42"/>
      <c r="B976" s="42"/>
      <c r="C976" s="42"/>
      <c r="D976" s="42"/>
      <c r="E976" s="42"/>
      <c r="F976" s="42"/>
      <c r="G976" s="42"/>
      <c r="H976" s="42"/>
      <c r="I976" s="42"/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  <c r="V976" s="42"/>
      <c r="W976" s="42"/>
      <c r="X976" s="42"/>
      <c r="Y976" s="42"/>
      <c r="Z976" s="42"/>
    </row>
    <row r="977" spans="1:26" ht="15.75" customHeight="1" x14ac:dyDescent="0.25">
      <c r="A977" s="42"/>
      <c r="B977" s="42"/>
      <c r="C977" s="42"/>
      <c r="D977" s="42"/>
      <c r="E977" s="42"/>
      <c r="F977" s="42"/>
      <c r="G977" s="42"/>
      <c r="H977" s="42"/>
      <c r="I977" s="42"/>
      <c r="J977" s="42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42"/>
      <c r="Y977" s="42"/>
      <c r="Z977" s="42"/>
    </row>
    <row r="978" spans="1:26" ht="15.75" customHeight="1" x14ac:dyDescent="0.25">
      <c r="A978" s="42"/>
      <c r="B978" s="42"/>
      <c r="C978" s="42"/>
      <c r="D978" s="42"/>
      <c r="E978" s="42"/>
      <c r="F978" s="42"/>
      <c r="G978" s="42"/>
      <c r="H978" s="42"/>
      <c r="I978" s="42"/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42"/>
      <c r="Z978" s="42"/>
    </row>
    <row r="979" spans="1:26" ht="15.75" customHeight="1" x14ac:dyDescent="0.25">
      <c r="A979" s="42"/>
      <c r="B979" s="42"/>
      <c r="C979" s="42"/>
      <c r="D979" s="42"/>
      <c r="E979" s="42"/>
      <c r="F979" s="42"/>
      <c r="G979" s="42"/>
      <c r="H979" s="42"/>
      <c r="I979" s="42"/>
      <c r="J979" s="42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  <c r="V979" s="42"/>
      <c r="W979" s="42"/>
      <c r="X979" s="42"/>
      <c r="Y979" s="42"/>
      <c r="Z979" s="42"/>
    </row>
    <row r="980" spans="1:26" ht="15.75" customHeight="1" x14ac:dyDescent="0.25">
      <c r="A980" s="42"/>
      <c r="B980" s="42"/>
      <c r="C980" s="42"/>
      <c r="D980" s="42"/>
      <c r="E980" s="42"/>
      <c r="F980" s="42"/>
      <c r="G980" s="42"/>
      <c r="H980" s="42"/>
      <c r="I980" s="42"/>
      <c r="J980" s="42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  <c r="V980" s="42"/>
      <c r="W980" s="42"/>
      <c r="X980" s="42"/>
      <c r="Y980" s="42"/>
      <c r="Z980" s="42"/>
    </row>
    <row r="981" spans="1:26" ht="15.75" customHeight="1" x14ac:dyDescent="0.25">
      <c r="A981" s="42"/>
      <c r="B981" s="42"/>
      <c r="C981" s="42"/>
      <c r="D981" s="42"/>
      <c r="E981" s="42"/>
      <c r="F981" s="42"/>
      <c r="G981" s="42"/>
      <c r="H981" s="42"/>
      <c r="I981" s="42"/>
      <c r="J981" s="42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42"/>
      <c r="Y981" s="42"/>
      <c r="Z981" s="42"/>
    </row>
    <row r="982" spans="1:26" ht="15.75" customHeight="1" x14ac:dyDescent="0.25">
      <c r="A982" s="42"/>
      <c r="B982" s="42"/>
      <c r="C982" s="42"/>
      <c r="D982" s="42"/>
      <c r="E982" s="42"/>
      <c r="F982" s="42"/>
      <c r="G982" s="42"/>
      <c r="H982" s="42"/>
      <c r="I982" s="42"/>
      <c r="J982" s="42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  <c r="V982" s="42"/>
      <c r="W982" s="42"/>
      <c r="X982" s="42"/>
      <c r="Y982" s="42"/>
      <c r="Z982" s="42"/>
    </row>
    <row r="983" spans="1:26" ht="15.75" customHeight="1" x14ac:dyDescent="0.25">
      <c r="A983" s="42"/>
      <c r="B983" s="42"/>
      <c r="C983" s="42"/>
      <c r="D983" s="42"/>
      <c r="E983" s="42"/>
      <c r="F983" s="42"/>
      <c r="G983" s="42"/>
      <c r="H983" s="42"/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  <c r="V983" s="42"/>
      <c r="W983" s="42"/>
      <c r="X983" s="42"/>
      <c r="Y983" s="42"/>
      <c r="Z983" s="42"/>
    </row>
    <row r="984" spans="1:26" ht="15.75" customHeight="1" x14ac:dyDescent="0.25">
      <c r="A984" s="42"/>
      <c r="B984" s="42"/>
      <c r="C984" s="42"/>
      <c r="D984" s="42"/>
      <c r="E984" s="42"/>
      <c r="F984" s="42"/>
      <c r="G984" s="42"/>
      <c r="H984" s="42"/>
      <c r="I984" s="42"/>
      <c r="J984" s="42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  <c r="V984" s="42"/>
      <c r="W984" s="42"/>
      <c r="X984" s="42"/>
      <c r="Y984" s="42"/>
      <c r="Z984" s="42"/>
    </row>
    <row r="985" spans="1:26" ht="15.75" customHeight="1" x14ac:dyDescent="0.25">
      <c r="A985" s="42"/>
      <c r="B985" s="42"/>
      <c r="C985" s="42"/>
      <c r="D985" s="42"/>
      <c r="E985" s="42"/>
      <c r="F985" s="42"/>
      <c r="G985" s="42"/>
      <c r="H985" s="42"/>
      <c r="I985" s="42"/>
      <c r="J985" s="42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  <c r="V985" s="42"/>
      <c r="W985" s="42"/>
      <c r="X985" s="42"/>
      <c r="Y985" s="42"/>
      <c r="Z985" s="42"/>
    </row>
    <row r="986" spans="1:26" ht="15.75" customHeight="1" x14ac:dyDescent="0.25">
      <c r="A986" s="42"/>
      <c r="B986" s="42"/>
      <c r="C986" s="42"/>
      <c r="D986" s="42"/>
      <c r="E986" s="42"/>
      <c r="F986" s="42"/>
      <c r="G986" s="42"/>
      <c r="H986" s="42"/>
      <c r="I986" s="42"/>
      <c r="J986" s="42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42"/>
      <c r="Y986" s="42"/>
      <c r="Z986" s="42"/>
    </row>
    <row r="987" spans="1:26" ht="15.75" customHeight="1" x14ac:dyDescent="0.25">
      <c r="A987" s="42"/>
      <c r="B987" s="42"/>
      <c r="C987" s="42"/>
      <c r="D987" s="42"/>
      <c r="E987" s="42"/>
      <c r="F987" s="42"/>
      <c r="G987" s="42"/>
      <c r="H987" s="42"/>
      <c r="I987" s="42"/>
      <c r="J987" s="42"/>
      <c r="K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  <c r="V987" s="42"/>
      <c r="W987" s="42"/>
      <c r="X987" s="42"/>
      <c r="Y987" s="42"/>
      <c r="Z987" s="42"/>
    </row>
    <row r="988" spans="1:26" ht="15.75" customHeight="1" x14ac:dyDescent="0.25">
      <c r="A988" s="42"/>
      <c r="B988" s="42"/>
      <c r="C988" s="42"/>
      <c r="D988" s="42"/>
      <c r="E988" s="42"/>
      <c r="F988" s="42"/>
      <c r="G988" s="42"/>
      <c r="H988" s="42"/>
      <c r="I988" s="42"/>
      <c r="J988" s="42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  <c r="V988" s="42"/>
      <c r="W988" s="42"/>
      <c r="X988" s="42"/>
      <c r="Y988" s="42"/>
      <c r="Z988" s="42"/>
    </row>
    <row r="989" spans="1:26" ht="15.75" customHeight="1" x14ac:dyDescent="0.25">
      <c r="A989" s="42"/>
      <c r="B989" s="42"/>
      <c r="C989" s="42"/>
      <c r="D989" s="42"/>
      <c r="E989" s="42"/>
      <c r="F989" s="42"/>
      <c r="G989" s="42"/>
      <c r="H989" s="42"/>
      <c r="I989" s="42"/>
      <c r="J989" s="42"/>
      <c r="K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  <c r="V989" s="42"/>
      <c r="W989" s="42"/>
      <c r="X989" s="42"/>
      <c r="Y989" s="42"/>
      <c r="Z989" s="42"/>
    </row>
    <row r="990" spans="1:26" ht="15.75" customHeight="1" x14ac:dyDescent="0.25">
      <c r="A990" s="42"/>
      <c r="B990" s="42"/>
      <c r="C990" s="42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  <c r="V990" s="42"/>
      <c r="W990" s="42"/>
      <c r="X990" s="42"/>
      <c r="Y990" s="42"/>
      <c r="Z990" s="42"/>
    </row>
    <row r="991" spans="1:26" ht="15.75" customHeight="1" x14ac:dyDescent="0.25">
      <c r="A991" s="42"/>
      <c r="B991" s="42"/>
      <c r="C991" s="42"/>
      <c r="D991" s="42"/>
      <c r="E991" s="42"/>
      <c r="F991" s="42"/>
      <c r="G991" s="42"/>
      <c r="H991" s="42"/>
      <c r="I991" s="42"/>
      <c r="J991" s="42"/>
      <c r="K991" s="42"/>
      <c r="L991" s="42"/>
      <c r="M991" s="42"/>
      <c r="N991" s="42"/>
      <c r="O991" s="42"/>
      <c r="P991" s="42"/>
      <c r="Q991" s="42"/>
      <c r="R991" s="42"/>
      <c r="S991" s="42"/>
      <c r="T991" s="42"/>
      <c r="U991" s="42"/>
      <c r="V991" s="42"/>
      <c r="W991" s="42"/>
      <c r="X991" s="42"/>
      <c r="Y991" s="42"/>
      <c r="Z991" s="42"/>
    </row>
    <row r="992" spans="1:26" ht="15.75" customHeight="1" x14ac:dyDescent="0.25">
      <c r="A992" s="42"/>
      <c r="B992" s="42"/>
      <c r="C992" s="42"/>
      <c r="D992" s="42"/>
      <c r="E992" s="42"/>
      <c r="F992" s="42"/>
      <c r="G992" s="42"/>
      <c r="H992" s="42"/>
      <c r="I992" s="42"/>
      <c r="J992" s="42"/>
      <c r="K992" s="42"/>
      <c r="L992" s="42"/>
      <c r="M992" s="42"/>
      <c r="N992" s="42"/>
      <c r="O992" s="42"/>
      <c r="P992" s="42"/>
      <c r="Q992" s="42"/>
      <c r="R992" s="42"/>
      <c r="S992" s="42"/>
      <c r="T992" s="42"/>
      <c r="U992" s="42"/>
      <c r="V992" s="42"/>
      <c r="W992" s="42"/>
      <c r="X992" s="42"/>
      <c r="Y992" s="42"/>
      <c r="Z992" s="42"/>
    </row>
    <row r="993" spans="1:26" ht="15.75" customHeight="1" x14ac:dyDescent="0.25">
      <c r="A993" s="42"/>
      <c r="B993" s="42"/>
      <c r="C993" s="42"/>
      <c r="D993" s="42"/>
      <c r="E993" s="42"/>
      <c r="F993" s="42"/>
      <c r="G993" s="42"/>
      <c r="H993" s="42"/>
      <c r="I993" s="42"/>
      <c r="J993" s="42"/>
      <c r="K993" s="42"/>
      <c r="L993" s="42"/>
      <c r="M993" s="42"/>
      <c r="N993" s="42"/>
      <c r="O993" s="42"/>
      <c r="P993" s="42"/>
      <c r="Q993" s="42"/>
      <c r="R993" s="42"/>
      <c r="S993" s="42"/>
      <c r="T993" s="42"/>
      <c r="U993" s="42"/>
      <c r="V993" s="42"/>
      <c r="W993" s="42"/>
      <c r="X993" s="42"/>
      <c r="Y993" s="42"/>
      <c r="Z993" s="42"/>
    </row>
    <row r="994" spans="1:26" ht="15.75" customHeight="1" x14ac:dyDescent="0.25">
      <c r="A994" s="42"/>
      <c r="B994" s="42"/>
      <c r="C994" s="42"/>
      <c r="D994" s="42"/>
      <c r="E994" s="42"/>
      <c r="F994" s="42"/>
      <c r="G994" s="42"/>
      <c r="H994" s="42"/>
      <c r="I994" s="42"/>
      <c r="J994" s="42"/>
      <c r="K994" s="42"/>
      <c r="L994" s="42"/>
      <c r="M994" s="42"/>
      <c r="N994" s="42"/>
      <c r="O994" s="42"/>
      <c r="P994" s="42"/>
      <c r="Q994" s="42"/>
      <c r="R994" s="42"/>
      <c r="S994" s="42"/>
      <c r="T994" s="42"/>
      <c r="U994" s="42"/>
      <c r="V994" s="42"/>
      <c r="W994" s="42"/>
      <c r="X994" s="42"/>
      <c r="Y994" s="42"/>
      <c r="Z994" s="42"/>
    </row>
    <row r="995" spans="1:26" ht="15.75" customHeight="1" x14ac:dyDescent="0.25">
      <c r="A995" s="42"/>
      <c r="B995" s="42"/>
      <c r="C995" s="42"/>
      <c r="D995" s="42"/>
      <c r="E995" s="42"/>
      <c r="F995" s="42"/>
      <c r="G995" s="42"/>
      <c r="H995" s="42"/>
      <c r="I995" s="42"/>
      <c r="J995" s="42"/>
      <c r="K995" s="42"/>
      <c r="L995" s="42"/>
      <c r="M995" s="42"/>
      <c r="N995" s="42"/>
      <c r="O995" s="42"/>
      <c r="P995" s="42"/>
      <c r="Q995" s="42"/>
      <c r="R995" s="42"/>
      <c r="S995" s="42"/>
      <c r="T995" s="42"/>
      <c r="U995" s="42"/>
      <c r="V995" s="42"/>
      <c r="W995" s="42"/>
      <c r="X995" s="42"/>
      <c r="Y995" s="42"/>
      <c r="Z995" s="42"/>
    </row>
    <row r="996" spans="1:26" ht="15.75" customHeight="1" x14ac:dyDescent="0.25">
      <c r="A996" s="42"/>
      <c r="B996" s="42"/>
      <c r="C996" s="42"/>
      <c r="D996" s="42"/>
      <c r="E996" s="42"/>
      <c r="F996" s="42"/>
      <c r="G996" s="42"/>
      <c r="H996" s="42"/>
      <c r="I996" s="42"/>
      <c r="J996" s="42"/>
      <c r="K996" s="42"/>
      <c r="L996" s="42"/>
      <c r="M996" s="42"/>
      <c r="N996" s="42"/>
      <c r="O996" s="42"/>
      <c r="P996" s="42"/>
      <c r="Q996" s="42"/>
      <c r="R996" s="42"/>
      <c r="S996" s="42"/>
      <c r="T996" s="42"/>
      <c r="U996" s="42"/>
      <c r="V996" s="42"/>
      <c r="W996" s="42"/>
      <c r="X996" s="42"/>
      <c r="Y996" s="42"/>
      <c r="Z996" s="42"/>
    </row>
    <row r="997" spans="1:26" ht="15.75" customHeight="1" x14ac:dyDescent="0.25">
      <c r="A997" s="42"/>
      <c r="B997" s="42"/>
      <c r="C997" s="42"/>
      <c r="D997" s="42"/>
      <c r="E997" s="42"/>
      <c r="F997" s="42"/>
      <c r="G997" s="42"/>
      <c r="H997" s="42"/>
      <c r="I997" s="42"/>
      <c r="J997" s="42"/>
      <c r="K997" s="42"/>
      <c r="L997" s="42"/>
      <c r="M997" s="42"/>
      <c r="N997" s="42"/>
      <c r="O997" s="42"/>
      <c r="P997" s="42"/>
      <c r="Q997" s="42"/>
      <c r="R997" s="42"/>
      <c r="S997" s="42"/>
      <c r="T997" s="42"/>
      <c r="U997" s="42"/>
      <c r="V997" s="42"/>
      <c r="W997" s="42"/>
      <c r="X997" s="42"/>
      <c r="Y997" s="42"/>
      <c r="Z997" s="42"/>
    </row>
    <row r="998" spans="1:26" ht="15.75" customHeight="1" x14ac:dyDescent="0.25">
      <c r="A998" s="42"/>
      <c r="B998" s="42"/>
      <c r="C998" s="42"/>
      <c r="D998" s="42"/>
      <c r="E998" s="42"/>
      <c r="F998" s="42"/>
      <c r="G998" s="42"/>
      <c r="H998" s="42"/>
      <c r="I998" s="42"/>
      <c r="J998" s="42"/>
      <c r="K998" s="42"/>
      <c r="L998" s="42"/>
      <c r="M998" s="42"/>
      <c r="N998" s="42"/>
      <c r="O998" s="42"/>
      <c r="P998" s="42"/>
      <c r="Q998" s="42"/>
      <c r="R998" s="42"/>
      <c r="S998" s="42"/>
      <c r="T998" s="42"/>
      <c r="U998" s="42"/>
      <c r="V998" s="42"/>
      <c r="W998" s="42"/>
      <c r="X998" s="42"/>
      <c r="Y998" s="42"/>
      <c r="Z998" s="42"/>
    </row>
    <row r="999" spans="1:26" ht="15.75" customHeight="1" x14ac:dyDescent="0.25">
      <c r="A999" s="42"/>
      <c r="B999" s="42"/>
      <c r="C999" s="42"/>
      <c r="D999" s="42"/>
      <c r="E999" s="42"/>
      <c r="F999" s="42"/>
      <c r="G999" s="42"/>
      <c r="H999" s="42"/>
      <c r="I999" s="42"/>
      <c r="J999" s="42"/>
      <c r="K999" s="42"/>
      <c r="L999" s="42"/>
      <c r="M999" s="42"/>
      <c r="N999" s="42"/>
      <c r="O999" s="42"/>
      <c r="P999" s="42"/>
      <c r="Q999" s="42"/>
      <c r="R999" s="42"/>
      <c r="S999" s="42"/>
      <c r="T999" s="42"/>
      <c r="U999" s="42"/>
      <c r="V999" s="42"/>
      <c r="W999" s="42"/>
      <c r="X999" s="42"/>
      <c r="Y999" s="42"/>
      <c r="Z999" s="42"/>
    </row>
    <row r="1000" spans="1:26" ht="15.75" customHeight="1" x14ac:dyDescent="0.25">
      <c r="A1000" s="42"/>
      <c r="B1000" s="42"/>
      <c r="C1000" s="42"/>
      <c r="D1000" s="42"/>
      <c r="E1000" s="42"/>
      <c r="F1000" s="42"/>
      <c r="G1000" s="42"/>
      <c r="H1000" s="42"/>
      <c r="I1000" s="42"/>
      <c r="J1000" s="42"/>
      <c r="K1000" s="42"/>
      <c r="L1000" s="42"/>
      <c r="M1000" s="42"/>
      <c r="N1000" s="42"/>
      <c r="O1000" s="42"/>
      <c r="P1000" s="42"/>
      <c r="Q1000" s="42"/>
      <c r="R1000" s="42"/>
      <c r="S1000" s="42"/>
      <c r="T1000" s="42"/>
      <c r="U1000" s="42"/>
      <c r="V1000" s="42"/>
      <c r="W1000" s="42"/>
      <c r="X1000" s="42"/>
      <c r="Y1000" s="42"/>
      <c r="Z1000" s="42"/>
    </row>
  </sheetData>
  <mergeCells count="1">
    <mergeCell ref="B3:C3"/>
  </mergeCells>
  <hyperlinks>
    <hyperlink ref="C8" r:id="rId1" xr:uid="{5CB8EF3B-52DE-484A-A12B-8BEB310E7C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pageSetUpPr fitToPage="1"/>
  </sheetPr>
  <dimension ref="A1:R283"/>
  <sheetViews>
    <sheetView showGridLines="0" tabSelected="1" topLeftCell="A16" zoomScale="70" zoomScaleNormal="70" zoomScaleSheetLayoutView="112" zoomScalePageLayoutView="80" workbookViewId="0">
      <pane ySplit="2" topLeftCell="A21" activePane="bottomLeft" state="frozen"/>
      <selection activeCell="A16" sqref="A16"/>
      <selection pane="bottomLeft" activeCell="D20" sqref="D20"/>
    </sheetView>
  </sheetViews>
  <sheetFormatPr baseColWidth="10" defaultColWidth="0" defaultRowHeight="15" x14ac:dyDescent="0.25"/>
  <cols>
    <col min="1" max="1" width="10.42578125" style="5" customWidth="1"/>
    <col min="2" max="2" width="26.85546875" style="5" bestFit="1" customWidth="1"/>
    <col min="3" max="3" width="50.7109375" style="5" customWidth="1"/>
    <col min="4" max="9" width="16.5703125" style="5" customWidth="1"/>
    <col min="10" max="10" width="24" style="5" bestFit="1" customWidth="1"/>
    <col min="11" max="11" width="23.28515625" style="5" customWidth="1"/>
    <col min="12" max="17" width="16.5703125" style="5" customWidth="1"/>
    <col min="18" max="18" width="26.42578125" style="5" customWidth="1"/>
    <col min="19" max="16384" width="11.42578125" style="5" hidden="1"/>
  </cols>
  <sheetData>
    <row r="1" spans="1:18" ht="15.75" thickBot="1" x14ac:dyDescent="0.3"/>
    <row r="2" spans="1:18" x14ac:dyDescent="0.2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18" x14ac:dyDescent="0.25">
      <c r="A3" s="8"/>
    </row>
    <row r="4" spans="1:18" x14ac:dyDescent="0.25">
      <c r="A4" s="8"/>
    </row>
    <row r="5" spans="1:18" x14ac:dyDescent="0.25">
      <c r="A5" s="8"/>
    </row>
    <row r="6" spans="1:18" x14ac:dyDescent="0.25">
      <c r="A6" s="8"/>
    </row>
    <row r="7" spans="1:18" ht="15.75" thickBot="1" x14ac:dyDescent="0.3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 ht="15.75" thickBot="1" x14ac:dyDescent="0.3">
      <c r="A8" s="8"/>
    </row>
    <row r="9" spans="1:18" x14ac:dyDescent="0.25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x14ac:dyDescent="0.25">
      <c r="A10" s="38" t="s">
        <v>19</v>
      </c>
    </row>
    <row r="11" spans="1:18" x14ac:dyDescent="0.25">
      <c r="A11" s="38"/>
    </row>
    <row r="12" spans="1:18" x14ac:dyDescent="0.25">
      <c r="A12" s="38" t="s">
        <v>20</v>
      </c>
    </row>
    <row r="13" spans="1:18" x14ac:dyDescent="0.25">
      <c r="A13" s="11"/>
    </row>
    <row r="14" spans="1:18" ht="15.75" thickBot="1" x14ac:dyDescent="0.3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18" ht="15.75" thickBot="1" x14ac:dyDescent="0.3">
      <c r="A15" s="8"/>
    </row>
    <row r="16" spans="1:18" ht="26.25" customHeight="1" x14ac:dyDescent="0.25">
      <c r="A16" s="64" t="s">
        <v>21</v>
      </c>
      <c r="B16" s="63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</row>
    <row r="17" spans="1:18" ht="144.75" customHeight="1" x14ac:dyDescent="0.25">
      <c r="A17" s="60" t="s">
        <v>22</v>
      </c>
      <c r="B17" s="60" t="s">
        <v>23</v>
      </c>
      <c r="C17" s="60" t="s">
        <v>24</v>
      </c>
      <c r="D17" s="60" t="s">
        <v>25</v>
      </c>
      <c r="E17" s="60" t="s">
        <v>26</v>
      </c>
      <c r="F17" s="60" t="s">
        <v>27</v>
      </c>
      <c r="G17" s="60" t="s">
        <v>28</v>
      </c>
      <c r="H17" s="60" t="s">
        <v>29</v>
      </c>
      <c r="I17" s="60" t="s">
        <v>30</v>
      </c>
      <c r="J17" s="60" t="s">
        <v>31</v>
      </c>
      <c r="K17" s="60" t="s">
        <v>32</v>
      </c>
      <c r="L17" s="60" t="s">
        <v>33</v>
      </c>
      <c r="M17" s="60" t="s">
        <v>34</v>
      </c>
      <c r="N17" s="60" t="s">
        <v>35</v>
      </c>
      <c r="O17" s="60" t="s">
        <v>36</v>
      </c>
      <c r="P17" s="60" t="s">
        <v>37</v>
      </c>
      <c r="Q17" s="60" t="s">
        <v>38</v>
      </c>
      <c r="R17" s="61" t="s">
        <v>39</v>
      </c>
    </row>
    <row r="18" spans="1:18" s="62" customFormat="1" ht="170.45" customHeight="1" x14ac:dyDescent="0.25">
      <c r="A18" s="54">
        <v>1</v>
      </c>
      <c r="B18" s="54" t="s">
        <v>40</v>
      </c>
      <c r="C18" s="54" t="s">
        <v>41</v>
      </c>
      <c r="D18" s="54" t="s">
        <v>42</v>
      </c>
      <c r="E18" s="54" t="s">
        <v>42</v>
      </c>
      <c r="F18" s="54">
        <v>11</v>
      </c>
      <c r="G18" s="54" t="s">
        <v>43</v>
      </c>
      <c r="H18" s="56" t="s">
        <v>44</v>
      </c>
      <c r="I18" s="57" t="s">
        <v>45</v>
      </c>
      <c r="J18" s="58">
        <v>1186485767.4000001</v>
      </c>
      <c r="K18" s="58">
        <v>1186485767.4000001</v>
      </c>
      <c r="L18" s="54" t="s">
        <v>46</v>
      </c>
      <c r="M18" s="54" t="s">
        <v>47</v>
      </c>
      <c r="N18" s="54" t="s">
        <v>48</v>
      </c>
      <c r="O18" s="54" t="s">
        <v>49</v>
      </c>
      <c r="P18" s="55" t="s">
        <v>50</v>
      </c>
      <c r="Q18" s="56">
        <v>5629300</v>
      </c>
      <c r="R18" s="59" t="s">
        <v>51</v>
      </c>
    </row>
    <row r="19" spans="1:18" s="62" customFormat="1" ht="170.45" customHeight="1" x14ac:dyDescent="0.25">
      <c r="A19" s="54">
        <v>2</v>
      </c>
      <c r="B19" s="54" t="s">
        <v>52</v>
      </c>
      <c r="C19" s="54" t="s">
        <v>53</v>
      </c>
      <c r="D19" s="54" t="s">
        <v>54</v>
      </c>
      <c r="E19" s="54" t="s">
        <v>54</v>
      </c>
      <c r="F19" s="54">
        <v>36</v>
      </c>
      <c r="G19" s="54" t="s">
        <v>43</v>
      </c>
      <c r="H19" s="56" t="s">
        <v>55</v>
      </c>
      <c r="I19" s="57" t="s">
        <v>45</v>
      </c>
      <c r="J19" s="58">
        <v>0</v>
      </c>
      <c r="K19" s="58">
        <v>0</v>
      </c>
      <c r="L19" s="54" t="s">
        <v>46</v>
      </c>
      <c r="M19" s="54" t="s">
        <v>47</v>
      </c>
      <c r="N19" s="54" t="s">
        <v>48</v>
      </c>
      <c r="O19" s="54" t="s">
        <v>49</v>
      </c>
      <c r="P19" s="55" t="s">
        <v>50</v>
      </c>
      <c r="Q19" s="56">
        <v>5629300</v>
      </c>
      <c r="R19" s="59" t="s">
        <v>51</v>
      </c>
    </row>
    <row r="20" spans="1:18" s="62" customFormat="1" ht="170.45" customHeight="1" x14ac:dyDescent="0.25">
      <c r="A20" s="54">
        <v>3</v>
      </c>
      <c r="B20" s="54" t="s">
        <v>56</v>
      </c>
      <c r="C20" s="54" t="s">
        <v>57</v>
      </c>
      <c r="D20" s="54" t="s">
        <v>42</v>
      </c>
      <c r="E20" s="54" t="s">
        <v>42</v>
      </c>
      <c r="F20" s="54">
        <v>5</v>
      </c>
      <c r="G20" s="54" t="s">
        <v>43</v>
      </c>
      <c r="H20" s="56" t="s">
        <v>58</v>
      </c>
      <c r="I20" s="57" t="s">
        <v>45</v>
      </c>
      <c r="J20" s="58">
        <v>700000000</v>
      </c>
      <c r="K20" s="58">
        <v>700000000</v>
      </c>
      <c r="L20" s="54" t="s">
        <v>46</v>
      </c>
      <c r="M20" s="54" t="s">
        <v>47</v>
      </c>
      <c r="N20" s="54" t="s">
        <v>48</v>
      </c>
      <c r="O20" s="54" t="s">
        <v>49</v>
      </c>
      <c r="P20" s="55" t="s">
        <v>59</v>
      </c>
      <c r="Q20" s="56">
        <v>5629300</v>
      </c>
      <c r="R20" s="59" t="s">
        <v>60</v>
      </c>
    </row>
    <row r="21" spans="1:18" s="62" customFormat="1" ht="170.45" customHeight="1" x14ac:dyDescent="0.25">
      <c r="A21" s="54">
        <v>4</v>
      </c>
      <c r="B21" s="54" t="s">
        <v>61</v>
      </c>
      <c r="C21" s="54" t="s">
        <v>62</v>
      </c>
      <c r="D21" s="54" t="s">
        <v>54</v>
      </c>
      <c r="E21" s="54" t="s">
        <v>54</v>
      </c>
      <c r="F21" s="54">
        <v>12</v>
      </c>
      <c r="G21" s="54" t="s">
        <v>43</v>
      </c>
      <c r="H21" s="56" t="s">
        <v>63</v>
      </c>
      <c r="I21" s="57" t="s">
        <v>45</v>
      </c>
      <c r="J21" s="58">
        <v>64090000</v>
      </c>
      <c r="K21" s="58">
        <v>64090000</v>
      </c>
      <c r="L21" s="54" t="s">
        <v>46</v>
      </c>
      <c r="M21" s="54" t="s">
        <v>47</v>
      </c>
      <c r="N21" s="54" t="s">
        <v>48</v>
      </c>
      <c r="O21" s="54" t="s">
        <v>49</v>
      </c>
      <c r="P21" s="55" t="s">
        <v>64</v>
      </c>
      <c r="Q21" s="56">
        <v>5629300</v>
      </c>
      <c r="R21" s="59" t="s">
        <v>60</v>
      </c>
    </row>
    <row r="22" spans="1:18" s="62" customFormat="1" ht="170.45" customHeight="1" x14ac:dyDescent="0.25">
      <c r="A22" s="54">
        <v>5</v>
      </c>
      <c r="B22" s="54" t="s">
        <v>65</v>
      </c>
      <c r="C22" s="54" t="s">
        <v>66</v>
      </c>
      <c r="D22" s="54" t="s">
        <v>42</v>
      </c>
      <c r="E22" s="54" t="s">
        <v>42</v>
      </c>
      <c r="F22" s="54">
        <v>10</v>
      </c>
      <c r="G22" s="54" t="s">
        <v>43</v>
      </c>
      <c r="H22" s="56" t="s">
        <v>63</v>
      </c>
      <c r="I22" s="57" t="s">
        <v>45</v>
      </c>
      <c r="J22" s="58">
        <v>100000000</v>
      </c>
      <c r="K22" s="58">
        <v>100000000</v>
      </c>
      <c r="L22" s="54" t="s">
        <v>46</v>
      </c>
      <c r="M22" s="54" t="s">
        <v>47</v>
      </c>
      <c r="N22" s="54" t="s">
        <v>48</v>
      </c>
      <c r="O22" s="54" t="s">
        <v>49</v>
      </c>
      <c r="P22" s="55" t="s">
        <v>67</v>
      </c>
      <c r="Q22" s="56">
        <v>5629300</v>
      </c>
      <c r="R22" s="59" t="s">
        <v>68</v>
      </c>
    </row>
    <row r="23" spans="1:18" s="62" customFormat="1" ht="170.45" customHeight="1" x14ac:dyDescent="0.25">
      <c r="A23" s="54">
        <v>6</v>
      </c>
      <c r="B23" s="54" t="s">
        <v>69</v>
      </c>
      <c r="C23" s="54" t="s">
        <v>70</v>
      </c>
      <c r="D23" s="54" t="s">
        <v>42</v>
      </c>
      <c r="E23" s="54" t="s">
        <v>42</v>
      </c>
      <c r="F23" s="54">
        <v>44</v>
      </c>
      <c r="G23" s="54" t="s">
        <v>71</v>
      </c>
      <c r="H23" s="56" t="s">
        <v>44</v>
      </c>
      <c r="I23" s="57" t="s">
        <v>45</v>
      </c>
      <c r="J23" s="58">
        <v>110277900</v>
      </c>
      <c r="K23" s="58">
        <v>110277900</v>
      </c>
      <c r="L23" s="54" t="s">
        <v>46</v>
      </c>
      <c r="M23" s="54" t="s">
        <v>47</v>
      </c>
      <c r="N23" s="54" t="s">
        <v>48</v>
      </c>
      <c r="O23" s="54" t="s">
        <v>49</v>
      </c>
      <c r="P23" s="55" t="s">
        <v>50</v>
      </c>
      <c r="Q23" s="56">
        <v>5629300</v>
      </c>
      <c r="R23" s="59" t="s">
        <v>51</v>
      </c>
    </row>
    <row r="24" spans="1:18" s="62" customFormat="1" ht="170.45" customHeight="1" x14ac:dyDescent="0.25">
      <c r="A24" s="54">
        <v>7</v>
      </c>
      <c r="B24" s="54" t="s">
        <v>72</v>
      </c>
      <c r="C24" s="54" t="s">
        <v>73</v>
      </c>
      <c r="D24" s="54" t="s">
        <v>74</v>
      </c>
      <c r="E24" s="54" t="s">
        <v>42</v>
      </c>
      <c r="F24" s="54">
        <v>4</v>
      </c>
      <c r="G24" s="54" t="s">
        <v>43</v>
      </c>
      <c r="H24" s="56" t="s">
        <v>44</v>
      </c>
      <c r="I24" s="57" t="s">
        <v>45</v>
      </c>
      <c r="J24" s="58">
        <v>102036511</v>
      </c>
      <c r="K24" s="58">
        <v>102036511</v>
      </c>
      <c r="L24" s="54" t="s">
        <v>46</v>
      </c>
      <c r="M24" s="54" t="s">
        <v>47</v>
      </c>
      <c r="N24" s="54" t="s">
        <v>48</v>
      </c>
      <c r="O24" s="54" t="s">
        <v>49</v>
      </c>
      <c r="P24" s="55" t="s">
        <v>67</v>
      </c>
      <c r="Q24" s="56">
        <v>5629300</v>
      </c>
      <c r="R24" s="59" t="s">
        <v>75</v>
      </c>
    </row>
    <row r="25" spans="1:18" s="62" customFormat="1" ht="170.45" customHeight="1" x14ac:dyDescent="0.25">
      <c r="A25" s="54">
        <v>8</v>
      </c>
      <c r="B25" s="54" t="s">
        <v>76</v>
      </c>
      <c r="C25" s="54" t="s">
        <v>77</v>
      </c>
      <c r="D25" s="54" t="s">
        <v>78</v>
      </c>
      <c r="E25" s="54" t="s">
        <v>78</v>
      </c>
      <c r="F25" s="54">
        <v>10</v>
      </c>
      <c r="G25" s="54" t="s">
        <v>43</v>
      </c>
      <c r="H25" s="56" t="s">
        <v>55</v>
      </c>
      <c r="I25" s="57" t="s">
        <v>45</v>
      </c>
      <c r="J25" s="58">
        <v>300000000</v>
      </c>
      <c r="K25" s="58">
        <v>300000000</v>
      </c>
      <c r="L25" s="54" t="s">
        <v>46</v>
      </c>
      <c r="M25" s="54" t="s">
        <v>47</v>
      </c>
      <c r="N25" s="54" t="s">
        <v>48</v>
      </c>
      <c r="O25" s="54" t="s">
        <v>49</v>
      </c>
      <c r="P25" s="55" t="s">
        <v>79</v>
      </c>
      <c r="Q25" s="56">
        <v>5629300</v>
      </c>
      <c r="R25" s="59" t="s">
        <v>80</v>
      </c>
    </row>
    <row r="26" spans="1:18" s="62" customFormat="1" ht="170.45" customHeight="1" x14ac:dyDescent="0.25">
      <c r="A26" s="54">
        <v>9</v>
      </c>
      <c r="B26" s="54" t="s">
        <v>81</v>
      </c>
      <c r="C26" s="54" t="s">
        <v>82</v>
      </c>
      <c r="D26" s="54" t="s">
        <v>78</v>
      </c>
      <c r="E26" s="54" t="s">
        <v>78</v>
      </c>
      <c r="F26" s="54">
        <v>9</v>
      </c>
      <c r="G26" s="54" t="s">
        <v>43</v>
      </c>
      <c r="H26" s="56" t="s">
        <v>63</v>
      </c>
      <c r="I26" s="57" t="s">
        <v>45</v>
      </c>
      <c r="J26" s="58">
        <v>8419250</v>
      </c>
      <c r="K26" s="58">
        <v>8419250</v>
      </c>
      <c r="L26" s="54" t="s">
        <v>46</v>
      </c>
      <c r="M26" s="54" t="s">
        <v>47</v>
      </c>
      <c r="N26" s="54" t="s">
        <v>48</v>
      </c>
      <c r="O26" s="54" t="s">
        <v>49</v>
      </c>
      <c r="P26" s="55" t="s">
        <v>59</v>
      </c>
      <c r="Q26" s="56">
        <v>5629300</v>
      </c>
      <c r="R26" s="59" t="s">
        <v>60</v>
      </c>
    </row>
    <row r="27" spans="1:18" s="62" customFormat="1" ht="170.45" customHeight="1" x14ac:dyDescent="0.25">
      <c r="A27" s="54">
        <v>10</v>
      </c>
      <c r="B27" s="54" t="s">
        <v>83</v>
      </c>
      <c r="C27" s="54" t="s">
        <v>84</v>
      </c>
      <c r="D27" s="54" t="s">
        <v>78</v>
      </c>
      <c r="E27" s="54" t="s">
        <v>78</v>
      </c>
      <c r="F27" s="54">
        <v>9</v>
      </c>
      <c r="G27" s="54" t="s">
        <v>43</v>
      </c>
      <c r="H27" s="56" t="s">
        <v>44</v>
      </c>
      <c r="I27" s="57" t="s">
        <v>45</v>
      </c>
      <c r="J27" s="58">
        <v>646254633.22000003</v>
      </c>
      <c r="K27" s="58">
        <v>646254633.22000003</v>
      </c>
      <c r="L27" s="54" t="s">
        <v>46</v>
      </c>
      <c r="M27" s="54" t="s">
        <v>47</v>
      </c>
      <c r="N27" s="54" t="s">
        <v>48</v>
      </c>
      <c r="O27" s="54" t="s">
        <v>49</v>
      </c>
      <c r="P27" s="55" t="s">
        <v>50</v>
      </c>
      <c r="Q27" s="56">
        <v>5629300</v>
      </c>
      <c r="R27" s="59" t="s">
        <v>51</v>
      </c>
    </row>
    <row r="28" spans="1:18" s="62" customFormat="1" ht="170.45" customHeight="1" x14ac:dyDescent="0.25">
      <c r="A28" s="54">
        <v>11</v>
      </c>
      <c r="B28" s="54" t="s">
        <v>85</v>
      </c>
      <c r="C28" s="54" t="s">
        <v>86</v>
      </c>
      <c r="D28" s="54" t="s">
        <v>87</v>
      </c>
      <c r="E28" s="54" t="s">
        <v>87</v>
      </c>
      <c r="F28" s="54">
        <v>1</v>
      </c>
      <c r="G28" s="54" t="s">
        <v>88</v>
      </c>
      <c r="H28" s="56" t="s">
        <v>58</v>
      </c>
      <c r="I28" s="57" t="s">
        <v>45</v>
      </c>
      <c r="J28" s="58">
        <v>1021161486</v>
      </c>
      <c r="K28" s="58">
        <v>1021161486</v>
      </c>
      <c r="L28" s="54" t="s">
        <v>46</v>
      </c>
      <c r="M28" s="54" t="s">
        <v>47</v>
      </c>
      <c r="N28" s="54" t="s">
        <v>48</v>
      </c>
      <c r="O28" s="54" t="s">
        <v>49</v>
      </c>
      <c r="P28" s="55" t="s">
        <v>59</v>
      </c>
      <c r="Q28" s="56">
        <v>5629300</v>
      </c>
      <c r="R28" s="59" t="s">
        <v>60</v>
      </c>
    </row>
    <row r="29" spans="1:18" s="62" customFormat="1" ht="170.45" customHeight="1" x14ac:dyDescent="0.25">
      <c r="A29" s="54">
        <v>12</v>
      </c>
      <c r="B29" s="54" t="s">
        <v>89</v>
      </c>
      <c r="C29" s="54" t="s">
        <v>90</v>
      </c>
      <c r="D29" s="54" t="s">
        <v>87</v>
      </c>
      <c r="E29" s="54" t="s">
        <v>91</v>
      </c>
      <c r="F29" s="54">
        <v>365</v>
      </c>
      <c r="G29" s="54" t="s">
        <v>71</v>
      </c>
      <c r="H29" s="56" t="s">
        <v>55</v>
      </c>
      <c r="I29" s="57" t="s">
        <v>45</v>
      </c>
      <c r="J29" s="58">
        <v>217952000</v>
      </c>
      <c r="K29" s="58">
        <v>217952000</v>
      </c>
      <c r="L29" s="54" t="s">
        <v>46</v>
      </c>
      <c r="M29" s="54" t="s">
        <v>47</v>
      </c>
      <c r="N29" s="54" t="s">
        <v>48</v>
      </c>
      <c r="O29" s="54" t="s">
        <v>49</v>
      </c>
      <c r="P29" s="55" t="s">
        <v>50</v>
      </c>
      <c r="Q29" s="56">
        <v>5629300</v>
      </c>
      <c r="R29" s="59" t="s">
        <v>92</v>
      </c>
    </row>
    <row r="30" spans="1:18" s="62" customFormat="1" ht="170.45" customHeight="1" x14ac:dyDescent="0.25">
      <c r="A30" s="54">
        <v>13</v>
      </c>
      <c r="B30" s="54" t="s">
        <v>93</v>
      </c>
      <c r="C30" s="54" t="s">
        <v>94</v>
      </c>
      <c r="D30" s="54" t="s">
        <v>87</v>
      </c>
      <c r="E30" s="54" t="s">
        <v>91</v>
      </c>
      <c r="F30" s="54">
        <v>2</v>
      </c>
      <c r="G30" s="54" t="s">
        <v>43</v>
      </c>
      <c r="H30" s="56" t="s">
        <v>63</v>
      </c>
      <c r="I30" s="57" t="s">
        <v>45</v>
      </c>
      <c r="J30" s="58">
        <v>59780000</v>
      </c>
      <c r="K30" s="58">
        <v>59780000</v>
      </c>
      <c r="L30" s="54" t="s">
        <v>46</v>
      </c>
      <c r="M30" s="54" t="s">
        <v>47</v>
      </c>
      <c r="N30" s="54" t="s">
        <v>48</v>
      </c>
      <c r="O30" s="54" t="s">
        <v>49</v>
      </c>
      <c r="P30" s="55" t="s">
        <v>50</v>
      </c>
      <c r="Q30" s="56">
        <v>5629300</v>
      </c>
      <c r="R30" s="59" t="s">
        <v>92</v>
      </c>
    </row>
    <row r="31" spans="1:18" s="62" customFormat="1" ht="170.45" customHeight="1" x14ac:dyDescent="0.25">
      <c r="A31" s="54">
        <v>14</v>
      </c>
      <c r="B31" s="56">
        <v>81111700</v>
      </c>
      <c r="C31" s="54" t="s">
        <v>95</v>
      </c>
      <c r="D31" s="54" t="s">
        <v>96</v>
      </c>
      <c r="E31" s="54" t="s">
        <v>96</v>
      </c>
      <c r="F31" s="54">
        <v>8</v>
      </c>
      <c r="G31" s="54" t="s">
        <v>43</v>
      </c>
      <c r="H31" s="56" t="s">
        <v>55</v>
      </c>
      <c r="I31" s="57" t="s">
        <v>45</v>
      </c>
      <c r="J31" s="58">
        <v>1173040000</v>
      </c>
      <c r="K31" s="58">
        <v>1173040000</v>
      </c>
      <c r="L31" s="54" t="s">
        <v>46</v>
      </c>
      <c r="M31" s="54" t="s">
        <v>47</v>
      </c>
      <c r="N31" s="54" t="s">
        <v>48</v>
      </c>
      <c r="O31" s="54" t="s">
        <v>49</v>
      </c>
      <c r="P31" s="55" t="s">
        <v>50</v>
      </c>
      <c r="Q31" s="56">
        <v>5629300</v>
      </c>
      <c r="R31" s="59" t="s">
        <v>97</v>
      </c>
    </row>
    <row r="32" spans="1:18" s="62" customFormat="1" ht="170.45" customHeight="1" x14ac:dyDescent="0.25">
      <c r="A32" s="54">
        <v>15</v>
      </c>
      <c r="B32" s="56" t="s">
        <v>98</v>
      </c>
      <c r="C32" s="54" t="s">
        <v>99</v>
      </c>
      <c r="D32" s="54" t="s">
        <v>96</v>
      </c>
      <c r="E32" s="54" t="s">
        <v>96</v>
      </c>
      <c r="F32" s="54">
        <v>7</v>
      </c>
      <c r="G32" s="54" t="s">
        <v>43</v>
      </c>
      <c r="H32" s="56" t="s">
        <v>63</v>
      </c>
      <c r="I32" s="57" t="s">
        <v>45</v>
      </c>
      <c r="J32" s="58">
        <v>41813187.5</v>
      </c>
      <c r="K32" s="58">
        <v>41813187.5</v>
      </c>
      <c r="L32" s="54" t="s">
        <v>46</v>
      </c>
      <c r="M32" s="54" t="s">
        <v>47</v>
      </c>
      <c r="N32" s="54" t="s">
        <v>48</v>
      </c>
      <c r="O32" s="54" t="s">
        <v>49</v>
      </c>
      <c r="P32" s="55" t="s">
        <v>64</v>
      </c>
      <c r="Q32" s="56">
        <v>5629300</v>
      </c>
      <c r="R32" s="59" t="s">
        <v>100</v>
      </c>
    </row>
    <row r="33" spans="1:18" s="62" customFormat="1" ht="170.45" customHeight="1" x14ac:dyDescent="0.25">
      <c r="A33" s="54">
        <v>16</v>
      </c>
      <c r="B33" s="56" t="s">
        <v>101</v>
      </c>
      <c r="C33" s="54" t="s">
        <v>102</v>
      </c>
      <c r="D33" s="54" t="s">
        <v>96</v>
      </c>
      <c r="E33" s="54" t="s">
        <v>96</v>
      </c>
      <c r="F33" s="54">
        <v>60</v>
      </c>
      <c r="G33" s="54" t="s">
        <v>103</v>
      </c>
      <c r="H33" s="56" t="s">
        <v>63</v>
      </c>
      <c r="I33" s="57" t="s">
        <v>45</v>
      </c>
      <c r="J33" s="58">
        <v>5973312</v>
      </c>
      <c r="K33" s="58">
        <v>5973312</v>
      </c>
      <c r="L33" s="58">
        <v>5973312</v>
      </c>
      <c r="M33" s="54" t="s">
        <v>47</v>
      </c>
      <c r="N33" s="54" t="s">
        <v>48</v>
      </c>
      <c r="O33" s="54" t="s">
        <v>49</v>
      </c>
      <c r="P33" s="55" t="s">
        <v>64</v>
      </c>
      <c r="Q33" s="56">
        <v>5629300</v>
      </c>
      <c r="R33" s="59" t="s">
        <v>100</v>
      </c>
    </row>
    <row r="34" spans="1:18" s="62" customFormat="1" ht="170.45" customHeight="1" x14ac:dyDescent="0.25">
      <c r="A34" s="54">
        <v>17</v>
      </c>
      <c r="B34" s="65" t="s">
        <v>104</v>
      </c>
      <c r="C34" s="54" t="s">
        <v>105</v>
      </c>
      <c r="D34" s="54" t="s">
        <v>96</v>
      </c>
      <c r="E34" s="54" t="s">
        <v>96</v>
      </c>
      <c r="F34" s="54">
        <v>30</v>
      </c>
      <c r="G34" s="54" t="s">
        <v>103</v>
      </c>
      <c r="H34" s="56" t="s">
        <v>44</v>
      </c>
      <c r="I34" s="57" t="s">
        <v>45</v>
      </c>
      <c r="J34" s="58">
        <v>44000000</v>
      </c>
      <c r="K34" s="58">
        <v>44000000</v>
      </c>
      <c r="L34" s="54" t="s">
        <v>46</v>
      </c>
      <c r="M34" s="54" t="s">
        <v>47</v>
      </c>
      <c r="N34" s="54" t="s">
        <v>48</v>
      </c>
      <c r="O34" s="54" t="s">
        <v>49</v>
      </c>
      <c r="P34" s="55" t="s">
        <v>59</v>
      </c>
      <c r="Q34" s="56">
        <v>5629300</v>
      </c>
      <c r="R34" s="59" t="s">
        <v>60</v>
      </c>
    </row>
    <row r="35" spans="1:18" s="62" customFormat="1" ht="170.45" customHeight="1" x14ac:dyDescent="0.25">
      <c r="A35" s="54">
        <v>18</v>
      </c>
      <c r="B35" s="54" t="s">
        <v>72</v>
      </c>
      <c r="C35" s="54" t="s">
        <v>73</v>
      </c>
      <c r="D35" s="54" t="s">
        <v>96</v>
      </c>
      <c r="E35" s="54" t="s">
        <v>96</v>
      </c>
      <c r="F35" s="54">
        <v>6</v>
      </c>
      <c r="G35" s="54" t="s">
        <v>43</v>
      </c>
      <c r="H35" s="56" t="s">
        <v>44</v>
      </c>
      <c r="I35" s="57" t="s">
        <v>45</v>
      </c>
      <c r="J35" s="58">
        <v>225700959.19999999</v>
      </c>
      <c r="K35" s="58">
        <v>225700959.19999999</v>
      </c>
      <c r="L35" s="54" t="s">
        <v>46</v>
      </c>
      <c r="M35" s="54" t="s">
        <v>47</v>
      </c>
      <c r="N35" s="54" t="s">
        <v>48</v>
      </c>
      <c r="O35" s="54" t="s">
        <v>49</v>
      </c>
      <c r="P35" s="55" t="s">
        <v>59</v>
      </c>
      <c r="Q35" s="56">
        <v>5629300</v>
      </c>
      <c r="R35" s="59" t="s">
        <v>60</v>
      </c>
    </row>
    <row r="36" spans="1:18" s="62" customFormat="1" ht="170.45" customHeight="1" x14ac:dyDescent="0.25">
      <c r="A36" s="54">
        <v>19</v>
      </c>
      <c r="B36" s="56" t="s">
        <v>106</v>
      </c>
      <c r="C36" s="54" t="s">
        <v>107</v>
      </c>
      <c r="D36" s="54" t="s">
        <v>96</v>
      </c>
      <c r="E36" s="54" t="s">
        <v>96</v>
      </c>
      <c r="F36" s="54">
        <v>6</v>
      </c>
      <c r="G36" s="54" t="s">
        <v>43</v>
      </c>
      <c r="H36" s="56" t="s">
        <v>63</v>
      </c>
      <c r="I36" s="57" t="s">
        <v>45</v>
      </c>
      <c r="J36" s="58">
        <v>50000000</v>
      </c>
      <c r="K36" s="58">
        <v>50000000</v>
      </c>
      <c r="L36" s="54" t="s">
        <v>46</v>
      </c>
      <c r="M36" s="54" t="s">
        <v>47</v>
      </c>
      <c r="N36" s="54" t="s">
        <v>48</v>
      </c>
      <c r="O36" s="54" t="s">
        <v>49</v>
      </c>
      <c r="P36" s="55" t="s">
        <v>59</v>
      </c>
      <c r="Q36" s="56">
        <v>5629300</v>
      </c>
      <c r="R36" s="59" t="s">
        <v>60</v>
      </c>
    </row>
    <row r="37" spans="1:18" s="62" customFormat="1" ht="170.45" customHeight="1" x14ac:dyDescent="0.25">
      <c r="A37" s="54">
        <v>20</v>
      </c>
      <c r="B37" s="56">
        <v>80131502</v>
      </c>
      <c r="C37" s="54" t="s">
        <v>393</v>
      </c>
      <c r="D37" s="54" t="s">
        <v>379</v>
      </c>
      <c r="E37" s="54" t="s">
        <v>96</v>
      </c>
      <c r="F37" s="54">
        <v>5</v>
      </c>
      <c r="G37" s="54" t="s">
        <v>394</v>
      </c>
      <c r="H37" s="56" t="s">
        <v>55</v>
      </c>
      <c r="I37" s="57" t="s">
        <v>45</v>
      </c>
      <c r="J37" s="58">
        <v>1059341670</v>
      </c>
      <c r="K37" s="58">
        <v>1059341670</v>
      </c>
      <c r="L37" s="54" t="s">
        <v>46</v>
      </c>
      <c r="M37" s="54" t="s">
        <v>47</v>
      </c>
      <c r="N37" s="54" t="s">
        <v>48</v>
      </c>
      <c r="O37" s="54" t="s">
        <v>49</v>
      </c>
      <c r="P37" s="55" t="s">
        <v>59</v>
      </c>
      <c r="Q37" s="56">
        <v>5629300</v>
      </c>
      <c r="R37" s="59" t="s">
        <v>60</v>
      </c>
    </row>
    <row r="38" spans="1:18" s="62" customFormat="1" ht="170.45" customHeight="1" x14ac:dyDescent="0.25">
      <c r="A38" s="54">
        <v>21</v>
      </c>
      <c r="B38" s="56" t="s">
        <v>40</v>
      </c>
      <c r="C38" s="54" t="s">
        <v>395</v>
      </c>
      <c r="D38" s="54" t="s">
        <v>379</v>
      </c>
      <c r="E38" s="54" t="s">
        <v>379</v>
      </c>
      <c r="F38" s="54">
        <v>5</v>
      </c>
      <c r="G38" s="54" t="s">
        <v>43</v>
      </c>
      <c r="H38" s="56" t="s">
        <v>44</v>
      </c>
      <c r="I38" s="57" t="s">
        <v>45</v>
      </c>
      <c r="J38" s="58">
        <v>4400000000</v>
      </c>
      <c r="K38" s="58">
        <v>4400000000</v>
      </c>
      <c r="L38" s="54" t="s">
        <v>46</v>
      </c>
      <c r="M38" s="54" t="s">
        <v>47</v>
      </c>
      <c r="N38" s="54" t="s">
        <v>48</v>
      </c>
      <c r="O38" s="54" t="s">
        <v>49</v>
      </c>
      <c r="P38" s="55" t="s">
        <v>50</v>
      </c>
      <c r="Q38" s="56">
        <v>5629300</v>
      </c>
      <c r="R38" s="59" t="s">
        <v>92</v>
      </c>
    </row>
    <row r="39" spans="1:18" s="62" customFormat="1" ht="170.45" customHeight="1" x14ac:dyDescent="0.25">
      <c r="A39" s="54">
        <v>22</v>
      </c>
      <c r="B39" s="56" t="s">
        <v>396</v>
      </c>
      <c r="C39" s="54" t="s">
        <v>397</v>
      </c>
      <c r="D39" s="54" t="s">
        <v>379</v>
      </c>
      <c r="E39" s="54" t="s">
        <v>379</v>
      </c>
      <c r="F39" s="54">
        <v>5</v>
      </c>
      <c r="G39" s="54" t="s">
        <v>43</v>
      </c>
      <c r="H39" s="56" t="s">
        <v>58</v>
      </c>
      <c r="I39" s="57" t="s">
        <v>45</v>
      </c>
      <c r="J39" s="58">
        <v>415000000</v>
      </c>
      <c r="K39" s="58">
        <v>415000000</v>
      </c>
      <c r="L39" s="54" t="s">
        <v>46</v>
      </c>
      <c r="M39" s="54" t="s">
        <v>47</v>
      </c>
      <c r="N39" s="54" t="s">
        <v>48</v>
      </c>
      <c r="O39" s="54" t="s">
        <v>49</v>
      </c>
      <c r="P39" s="55" t="s">
        <v>50</v>
      </c>
      <c r="Q39" s="56">
        <v>5629300</v>
      </c>
      <c r="R39" s="59" t="s">
        <v>92</v>
      </c>
    </row>
    <row r="40" spans="1:18" s="34" customFormat="1" ht="170.45" customHeight="1" x14ac:dyDescent="0.25">
      <c r="A40" s="54"/>
      <c r="B40" s="66"/>
      <c r="C40" s="74"/>
      <c r="D40" s="54"/>
      <c r="E40" s="54"/>
      <c r="F40" s="66"/>
      <c r="G40" s="54"/>
      <c r="H40" s="56"/>
      <c r="I40" s="57"/>
      <c r="J40" s="68"/>
      <c r="K40" s="75"/>
      <c r="L40" s="54"/>
      <c r="M40" s="54"/>
      <c r="N40" s="54"/>
      <c r="O40" s="54"/>
      <c r="P40" s="69"/>
      <c r="Q40" s="56"/>
      <c r="R40" s="59"/>
    </row>
    <row r="41" spans="1:18" s="34" customFormat="1" ht="170.45" customHeight="1" x14ac:dyDescent="0.25">
      <c r="A41" s="54"/>
      <c r="B41" s="66"/>
      <c r="C41" s="73"/>
      <c r="D41" s="54"/>
      <c r="E41" s="54"/>
      <c r="F41" s="66"/>
      <c r="G41" s="54"/>
      <c r="H41" s="56"/>
      <c r="I41" s="57"/>
      <c r="J41" s="71"/>
      <c r="K41" s="67"/>
      <c r="L41" s="54"/>
      <c r="M41" s="54"/>
      <c r="N41" s="54"/>
      <c r="O41" s="54"/>
      <c r="P41" s="66"/>
      <c r="Q41" s="56"/>
      <c r="R41" s="59"/>
    </row>
    <row r="42" spans="1:18" s="34" customFormat="1" ht="170.45" customHeight="1" x14ac:dyDescent="0.25">
      <c r="A42" s="54"/>
      <c r="B42" s="66"/>
      <c r="C42" s="73"/>
      <c r="D42" s="54"/>
      <c r="E42" s="54"/>
      <c r="F42" s="66"/>
      <c r="G42" s="54"/>
      <c r="H42" s="56"/>
      <c r="I42" s="57"/>
      <c r="J42" s="66"/>
      <c r="K42" s="67"/>
      <c r="L42" s="54"/>
      <c r="M42" s="54"/>
      <c r="N42" s="54"/>
      <c r="O42" s="54"/>
      <c r="P42" s="66"/>
      <c r="Q42" s="56"/>
      <c r="R42" s="59"/>
    </row>
    <row r="43" spans="1:18" s="34" customFormat="1" ht="170.45" customHeight="1" x14ac:dyDescent="0.25">
      <c r="A43" s="54"/>
      <c r="B43" s="66"/>
      <c r="C43" s="74"/>
      <c r="D43" s="54"/>
      <c r="E43" s="54"/>
      <c r="F43" s="66"/>
      <c r="G43" s="54"/>
      <c r="H43" s="56"/>
      <c r="I43" s="57"/>
      <c r="J43" s="68"/>
      <c r="K43" s="67"/>
      <c r="L43" s="54"/>
      <c r="M43" s="54"/>
      <c r="N43" s="54"/>
      <c r="O43" s="54"/>
      <c r="P43" s="69"/>
      <c r="Q43" s="56"/>
      <c r="R43" s="59"/>
    </row>
    <row r="44" spans="1:18" s="34" customFormat="1" ht="170.45" customHeight="1" x14ac:dyDescent="0.25">
      <c r="A44" s="54"/>
      <c r="B44" s="66"/>
      <c r="C44" s="74"/>
      <c r="D44" s="54"/>
      <c r="E44" s="54"/>
      <c r="F44" s="66"/>
      <c r="G44" s="54"/>
      <c r="H44" s="56"/>
      <c r="I44" s="57"/>
      <c r="J44" s="68"/>
      <c r="K44" s="67"/>
      <c r="L44" s="54"/>
      <c r="M44" s="54"/>
      <c r="N44" s="54"/>
      <c r="O44" s="54"/>
      <c r="P44" s="69"/>
      <c r="Q44" s="56"/>
      <c r="R44" s="59"/>
    </row>
    <row r="45" spans="1:18" s="34" customFormat="1" ht="170.45" customHeight="1" x14ac:dyDescent="0.25">
      <c r="A45" s="54"/>
      <c r="B45" s="66"/>
      <c r="C45" s="73"/>
      <c r="D45" s="54"/>
      <c r="E45" s="54"/>
      <c r="F45" s="66"/>
      <c r="G45" s="54"/>
      <c r="H45" s="56"/>
      <c r="I45" s="57"/>
      <c r="J45" s="71"/>
      <c r="K45" s="67"/>
      <c r="L45" s="54"/>
      <c r="M45" s="54"/>
      <c r="N45" s="54"/>
      <c r="O45" s="54"/>
      <c r="P45" s="66"/>
      <c r="Q45" s="56"/>
      <c r="R45" s="59"/>
    </row>
    <row r="46" spans="1:18" s="34" customFormat="1" ht="170.45" customHeight="1" x14ac:dyDescent="0.25">
      <c r="A46" s="54"/>
      <c r="B46" s="66"/>
      <c r="C46" s="73"/>
      <c r="D46" s="54"/>
      <c r="E46" s="54"/>
      <c r="F46" s="66"/>
      <c r="G46" s="54"/>
      <c r="H46" s="56"/>
      <c r="I46" s="57"/>
      <c r="J46" s="71"/>
      <c r="K46" s="67"/>
      <c r="L46" s="54"/>
      <c r="M46" s="54"/>
      <c r="N46" s="54"/>
      <c r="O46" s="54"/>
      <c r="P46" s="66"/>
      <c r="Q46" s="56"/>
      <c r="R46" s="59"/>
    </row>
    <row r="47" spans="1:18" s="34" customFormat="1" ht="170.45" customHeight="1" x14ac:dyDescent="0.25">
      <c r="A47" s="54"/>
      <c r="B47" s="66"/>
      <c r="C47" s="74"/>
      <c r="D47" s="54"/>
      <c r="E47" s="54"/>
      <c r="F47" s="66"/>
      <c r="G47" s="54"/>
      <c r="H47" s="56"/>
      <c r="I47" s="57"/>
      <c r="J47" s="72"/>
      <c r="K47" s="67"/>
      <c r="L47" s="54"/>
      <c r="M47" s="54"/>
      <c r="N47" s="54"/>
      <c r="O47" s="54"/>
      <c r="P47" s="70"/>
      <c r="Q47" s="56"/>
      <c r="R47" s="59"/>
    </row>
    <row r="48" spans="1:18" s="34" customFormat="1" ht="170.45" customHeight="1" x14ac:dyDescent="0.25">
      <c r="A48" s="54"/>
      <c r="B48" s="66"/>
      <c r="C48" s="74"/>
      <c r="D48" s="54"/>
      <c r="E48" s="54"/>
      <c r="F48" s="66"/>
      <c r="G48" s="54"/>
      <c r="H48" s="56"/>
      <c r="I48" s="57"/>
      <c r="J48" s="72"/>
      <c r="K48" s="67"/>
      <c r="L48" s="54"/>
      <c r="M48" s="54"/>
      <c r="N48" s="54"/>
      <c r="O48" s="54"/>
      <c r="P48" s="70"/>
      <c r="Q48" s="56"/>
      <c r="R48" s="59"/>
    </row>
    <row r="49" spans="1:18" s="34" customFormat="1" ht="170.45" customHeight="1" x14ac:dyDescent="0.25">
      <c r="A49" s="54"/>
      <c r="B49" s="66"/>
      <c r="C49" s="74"/>
      <c r="D49" s="54"/>
      <c r="E49" s="54"/>
      <c r="F49" s="66"/>
      <c r="G49" s="54"/>
      <c r="H49" s="56"/>
      <c r="I49" s="57"/>
      <c r="J49" s="72"/>
      <c r="K49" s="67"/>
      <c r="L49" s="54"/>
      <c r="M49" s="54"/>
      <c r="N49" s="54"/>
      <c r="O49" s="54"/>
      <c r="P49" s="69"/>
      <c r="Q49" s="56"/>
      <c r="R49" s="59"/>
    </row>
    <row r="50" spans="1:18" s="34" customFormat="1" ht="170.45" customHeight="1" x14ac:dyDescent="0.25">
      <c r="A50" s="54"/>
      <c r="B50" s="66"/>
      <c r="C50" s="74"/>
      <c r="D50" s="54"/>
      <c r="E50" s="54"/>
      <c r="F50" s="66"/>
      <c r="G50" s="54"/>
      <c r="H50" s="56"/>
      <c r="I50" s="57"/>
      <c r="J50" s="72"/>
      <c r="K50" s="67"/>
      <c r="L50" s="54"/>
      <c r="M50" s="54"/>
      <c r="N50" s="54"/>
      <c r="O50" s="54"/>
      <c r="P50" s="69"/>
      <c r="Q50" s="56"/>
      <c r="R50" s="59"/>
    </row>
    <row r="51" spans="1:18" s="34" customFormat="1" ht="170.45" customHeight="1" x14ac:dyDescent="0.25">
      <c r="A51" s="54"/>
      <c r="B51" s="66"/>
      <c r="C51" s="74"/>
      <c r="D51" s="54"/>
      <c r="E51" s="54"/>
      <c r="F51" s="66"/>
      <c r="G51" s="54"/>
      <c r="H51" s="56"/>
      <c r="I51" s="57"/>
      <c r="J51" s="72"/>
      <c r="K51" s="67"/>
      <c r="L51" s="54"/>
      <c r="M51" s="54"/>
      <c r="N51" s="54"/>
      <c r="O51" s="54"/>
      <c r="P51" s="69"/>
      <c r="Q51" s="56"/>
      <c r="R51" s="59"/>
    </row>
    <row r="52" spans="1:18" s="34" customFormat="1" ht="170.45" customHeight="1" x14ac:dyDescent="0.25">
      <c r="A52" s="54"/>
      <c r="B52" s="66"/>
      <c r="C52" s="73"/>
      <c r="D52" s="54"/>
      <c r="E52" s="54"/>
      <c r="F52" s="66"/>
      <c r="G52" s="54"/>
      <c r="H52" s="56"/>
      <c r="I52" s="57"/>
      <c r="J52" s="72"/>
      <c r="K52" s="67"/>
      <c r="L52" s="54"/>
      <c r="M52" s="54"/>
      <c r="N52" s="54"/>
      <c r="O52" s="54"/>
      <c r="P52" s="66"/>
      <c r="Q52" s="56"/>
      <c r="R52" s="59"/>
    </row>
    <row r="53" spans="1:18" s="34" customFormat="1" ht="170.45" customHeight="1" x14ac:dyDescent="0.25">
      <c r="A53" s="54"/>
      <c r="B53" s="66"/>
      <c r="C53" s="74"/>
      <c r="D53" s="54"/>
      <c r="E53" s="54"/>
      <c r="F53" s="66"/>
      <c r="G53" s="54"/>
      <c r="H53" s="56"/>
      <c r="I53" s="57"/>
      <c r="J53" s="72"/>
      <c r="K53" s="67"/>
      <c r="L53" s="54"/>
      <c r="M53" s="54"/>
      <c r="N53" s="54"/>
      <c r="O53" s="54"/>
      <c r="P53" s="69"/>
      <c r="Q53" s="56"/>
      <c r="R53" s="59"/>
    </row>
    <row r="54" spans="1:18" s="34" customFormat="1" ht="170.45" customHeight="1" x14ac:dyDescent="0.25">
      <c r="A54" s="54"/>
      <c r="B54" s="56"/>
      <c r="C54" s="54"/>
      <c r="D54" s="54"/>
      <c r="E54" s="54"/>
      <c r="F54" s="54"/>
      <c r="G54" s="54"/>
      <c r="H54" s="56"/>
      <c r="I54" s="57"/>
      <c r="J54" s="58"/>
      <c r="K54" s="58"/>
      <c r="L54" s="54"/>
      <c r="M54" s="54"/>
      <c r="N54" s="54"/>
      <c r="O54" s="54"/>
      <c r="P54" s="55"/>
      <c r="Q54" s="56"/>
      <c r="R54" s="59"/>
    </row>
    <row r="55" spans="1:18" s="34" customFormat="1" ht="170.45" customHeight="1" x14ac:dyDescent="0.25">
      <c r="A55" s="54"/>
      <c r="B55" s="56"/>
      <c r="C55" s="54"/>
      <c r="D55" s="54"/>
      <c r="E55" s="54"/>
      <c r="F55" s="54"/>
      <c r="G55" s="54"/>
      <c r="H55" s="56"/>
      <c r="I55" s="57"/>
      <c r="J55" s="58"/>
      <c r="K55" s="58"/>
      <c r="L55" s="54"/>
      <c r="M55" s="54"/>
      <c r="N55" s="54"/>
      <c r="O55" s="54"/>
      <c r="P55" s="55"/>
      <c r="Q55" s="56"/>
      <c r="R55" s="59"/>
    </row>
    <row r="56" spans="1:18" s="34" customFormat="1" ht="170.45" customHeight="1" x14ac:dyDescent="0.25">
      <c r="A56" s="54"/>
      <c r="B56" s="56"/>
      <c r="C56" s="54"/>
      <c r="D56" s="54"/>
      <c r="E56" s="54"/>
      <c r="F56" s="54"/>
      <c r="G56" s="54"/>
      <c r="H56" s="56"/>
      <c r="I56" s="57"/>
      <c r="J56" s="58"/>
      <c r="K56" s="58"/>
      <c r="L56" s="54"/>
      <c r="M56" s="54"/>
      <c r="N56" s="54"/>
      <c r="O56" s="54"/>
      <c r="P56" s="55"/>
      <c r="Q56" s="56"/>
      <c r="R56" s="59"/>
    </row>
    <row r="57" spans="1:18" s="34" customFormat="1" ht="170.45" customHeight="1" x14ac:dyDescent="0.25">
      <c r="A57" s="54"/>
      <c r="B57" s="56"/>
      <c r="C57" s="54"/>
      <c r="D57" s="54"/>
      <c r="E57" s="54"/>
      <c r="F57" s="54"/>
      <c r="G57" s="54"/>
      <c r="H57" s="56"/>
      <c r="I57" s="57"/>
      <c r="J57" s="58"/>
      <c r="K57" s="58"/>
      <c r="L57" s="54"/>
      <c r="M57" s="54"/>
      <c r="N57" s="54"/>
      <c r="O57" s="54"/>
      <c r="P57" s="55"/>
      <c r="Q57" s="56"/>
      <c r="R57" s="59"/>
    </row>
    <row r="58" spans="1:18" s="34" customFormat="1" ht="170.45" customHeight="1" x14ac:dyDescent="0.25">
      <c r="A58" s="54"/>
      <c r="B58" s="56"/>
      <c r="C58" s="54"/>
      <c r="D58" s="54"/>
      <c r="E58" s="54"/>
      <c r="F58" s="54"/>
      <c r="G58" s="54"/>
      <c r="H58" s="56"/>
      <c r="I58" s="57"/>
      <c r="J58" s="58"/>
      <c r="K58" s="58"/>
      <c r="L58" s="54"/>
      <c r="M58" s="54"/>
      <c r="N58" s="54"/>
      <c r="O58" s="54"/>
      <c r="P58" s="55"/>
      <c r="Q58" s="56"/>
      <c r="R58" s="59"/>
    </row>
    <row r="59" spans="1:18" s="34" customFormat="1" ht="170.45" customHeight="1" x14ac:dyDescent="0.25">
      <c r="A59" s="54"/>
      <c r="B59" s="56"/>
      <c r="C59" s="54"/>
      <c r="D59" s="54"/>
      <c r="E59" s="54"/>
      <c r="F59" s="54"/>
      <c r="G59" s="54"/>
      <c r="H59" s="56"/>
      <c r="I59" s="57"/>
      <c r="J59" s="58"/>
      <c r="K59" s="58"/>
      <c r="L59" s="54"/>
      <c r="M59" s="54"/>
      <c r="N59" s="54"/>
      <c r="O59" s="54"/>
      <c r="P59" s="55"/>
      <c r="Q59" s="56"/>
      <c r="R59" s="59"/>
    </row>
    <row r="60" spans="1:18" s="34" customFormat="1" ht="170.45" customHeight="1" x14ac:dyDescent="0.25">
      <c r="A60" s="54"/>
      <c r="B60" s="56"/>
      <c r="C60" s="54"/>
      <c r="D60" s="54"/>
      <c r="E60" s="54"/>
      <c r="F60" s="54"/>
      <c r="G60" s="54"/>
      <c r="H60" s="56"/>
      <c r="I60" s="57"/>
      <c r="J60" s="58"/>
      <c r="K60" s="58"/>
      <c r="L60" s="54"/>
      <c r="M60" s="54"/>
      <c r="N60" s="54"/>
      <c r="O60" s="54"/>
      <c r="P60" s="55"/>
      <c r="Q60" s="56"/>
      <c r="R60" s="59"/>
    </row>
    <row r="61" spans="1:18" s="34" customFormat="1" ht="170.45" customHeight="1" x14ac:dyDescent="0.25">
      <c r="A61" s="54"/>
      <c r="B61" s="56"/>
      <c r="C61" s="54"/>
      <c r="D61" s="54"/>
      <c r="E61" s="54"/>
      <c r="F61" s="54"/>
      <c r="G61" s="54"/>
      <c r="H61" s="56"/>
      <c r="I61" s="57"/>
      <c r="J61" s="58"/>
      <c r="K61" s="58"/>
      <c r="L61" s="54"/>
      <c r="M61" s="54"/>
      <c r="N61" s="54"/>
      <c r="O61" s="54"/>
      <c r="P61" s="55"/>
      <c r="Q61" s="56"/>
      <c r="R61" s="59"/>
    </row>
    <row r="62" spans="1:18" s="34" customFormat="1" ht="170.45" customHeight="1" x14ac:dyDescent="0.25">
      <c r="A62" s="54"/>
      <c r="B62" s="56"/>
      <c r="C62" s="54"/>
      <c r="D62" s="54"/>
      <c r="E62" s="54"/>
      <c r="F62" s="54"/>
      <c r="G62" s="54"/>
      <c r="H62" s="56"/>
      <c r="I62" s="57"/>
      <c r="J62" s="58"/>
      <c r="K62" s="58"/>
      <c r="L62" s="54"/>
      <c r="M62" s="54"/>
      <c r="N62" s="54"/>
      <c r="O62" s="54"/>
      <c r="P62" s="55"/>
      <c r="Q62" s="56"/>
      <c r="R62" s="59"/>
    </row>
    <row r="63" spans="1:18" s="34" customFormat="1" ht="170.45" customHeight="1" x14ac:dyDescent="0.25">
      <c r="A63" s="54"/>
      <c r="B63" s="56"/>
      <c r="C63" s="54"/>
      <c r="D63" s="54"/>
      <c r="E63" s="54"/>
      <c r="F63" s="54"/>
      <c r="G63" s="54"/>
      <c r="H63" s="56"/>
      <c r="I63" s="57"/>
      <c r="J63" s="58"/>
      <c r="K63" s="58"/>
      <c r="L63" s="54"/>
      <c r="M63" s="54"/>
      <c r="N63" s="54"/>
      <c r="O63" s="54"/>
      <c r="P63" s="55"/>
      <c r="Q63" s="56"/>
      <c r="R63" s="59"/>
    </row>
    <row r="64" spans="1:18" s="34" customFormat="1" ht="170.45" customHeight="1" x14ac:dyDescent="0.25">
      <c r="A64" s="54"/>
      <c r="B64" s="56"/>
      <c r="C64" s="54"/>
      <c r="D64" s="54"/>
      <c r="E64" s="54"/>
      <c r="F64" s="54"/>
      <c r="G64" s="54"/>
      <c r="H64" s="56"/>
      <c r="I64" s="57"/>
      <c r="J64" s="58"/>
      <c r="K64" s="58"/>
      <c r="L64" s="54"/>
      <c r="M64" s="54"/>
      <c r="N64" s="54"/>
      <c r="O64" s="54"/>
      <c r="P64" s="55"/>
      <c r="Q64" s="56"/>
      <c r="R64" s="59"/>
    </row>
    <row r="65" spans="1:18" s="34" customFormat="1" ht="170.45" customHeight="1" x14ac:dyDescent="0.25">
      <c r="A65" s="54"/>
      <c r="B65" s="56"/>
      <c r="C65" s="54"/>
      <c r="D65" s="54"/>
      <c r="E65" s="54"/>
      <c r="F65" s="54"/>
      <c r="G65" s="54"/>
      <c r="H65" s="56"/>
      <c r="I65" s="57"/>
      <c r="J65" s="58"/>
      <c r="K65" s="58"/>
      <c r="L65" s="54"/>
      <c r="M65" s="54"/>
      <c r="N65" s="54"/>
      <c r="O65" s="54"/>
      <c r="P65" s="55"/>
      <c r="Q65" s="56"/>
      <c r="R65" s="59"/>
    </row>
    <row r="66" spans="1:18" s="34" customFormat="1" ht="170.45" customHeight="1" x14ac:dyDescent="0.25">
      <c r="A66" s="54"/>
      <c r="B66" s="56"/>
      <c r="C66" s="54"/>
      <c r="D66" s="54"/>
      <c r="E66" s="54"/>
      <c r="F66" s="54"/>
      <c r="G66" s="54"/>
      <c r="H66" s="56"/>
      <c r="I66" s="57"/>
      <c r="J66" s="58"/>
      <c r="K66" s="58"/>
      <c r="L66" s="54"/>
      <c r="M66" s="54"/>
      <c r="N66" s="54"/>
      <c r="O66" s="54"/>
      <c r="P66" s="55"/>
      <c r="Q66" s="56"/>
      <c r="R66" s="59"/>
    </row>
    <row r="67" spans="1:18" s="34" customFormat="1" ht="170.45" customHeight="1" x14ac:dyDescent="0.25">
      <c r="A67" s="54"/>
      <c r="B67" s="56"/>
      <c r="C67" s="54"/>
      <c r="D67" s="54"/>
      <c r="E67" s="54"/>
      <c r="F67" s="54"/>
      <c r="G67" s="54"/>
      <c r="H67" s="56"/>
      <c r="I67" s="57"/>
      <c r="J67" s="58"/>
      <c r="K67" s="58"/>
      <c r="L67" s="54"/>
      <c r="M67" s="54"/>
      <c r="N67" s="54"/>
      <c r="O67" s="54"/>
      <c r="P67" s="55"/>
      <c r="Q67" s="56"/>
      <c r="R67" s="59"/>
    </row>
    <row r="68" spans="1:18" s="34" customFormat="1" ht="170.45" customHeight="1" x14ac:dyDescent="0.25">
      <c r="A68" s="54"/>
      <c r="B68" s="56"/>
      <c r="C68" s="54"/>
      <c r="D68" s="54"/>
      <c r="E68" s="54"/>
      <c r="F68" s="54"/>
      <c r="G68" s="54"/>
      <c r="H68" s="56"/>
      <c r="I68" s="57"/>
      <c r="J68" s="58"/>
      <c r="K68" s="58"/>
      <c r="L68" s="54"/>
      <c r="M68" s="54"/>
      <c r="N68" s="54"/>
      <c r="O68" s="54"/>
      <c r="P68" s="55"/>
      <c r="Q68" s="56"/>
      <c r="R68" s="59"/>
    </row>
    <row r="69" spans="1:18" s="34" customFormat="1" ht="170.45" customHeight="1" x14ac:dyDescent="0.25">
      <c r="A69" s="54"/>
      <c r="B69" s="56"/>
      <c r="C69" s="54"/>
      <c r="D69" s="54"/>
      <c r="E69" s="54"/>
      <c r="F69" s="54"/>
      <c r="G69" s="54"/>
      <c r="H69" s="56"/>
      <c r="I69" s="57"/>
      <c r="J69" s="58"/>
      <c r="K69" s="58"/>
      <c r="L69" s="54"/>
      <c r="M69" s="54"/>
      <c r="N69" s="54"/>
      <c r="O69" s="54"/>
      <c r="P69" s="55"/>
      <c r="Q69" s="56"/>
      <c r="R69" s="59"/>
    </row>
    <row r="70" spans="1:18" s="34" customFormat="1" ht="170.45" customHeight="1" x14ac:dyDescent="0.25">
      <c r="A70" s="54"/>
      <c r="B70" s="56"/>
      <c r="C70" s="54"/>
      <c r="D70" s="54"/>
      <c r="E70" s="54"/>
      <c r="F70" s="54"/>
      <c r="G70" s="54"/>
      <c r="H70" s="56"/>
      <c r="I70" s="57"/>
      <c r="J70" s="58"/>
      <c r="K70" s="58"/>
      <c r="L70" s="54"/>
      <c r="M70" s="54"/>
      <c r="N70" s="54"/>
      <c r="O70" s="54"/>
      <c r="P70" s="55"/>
      <c r="Q70" s="56"/>
      <c r="R70" s="59"/>
    </row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283" ht="405" customHeight="1" x14ac:dyDescent="0.25"/>
  </sheetData>
  <sheetProtection formatRows="0" selectLockedCells="1"/>
  <autoFilter ref="A17:R53" xr:uid="{00000000-0009-0000-0000-000000000000}"/>
  <phoneticPr fontId="25" type="noConversion"/>
  <dataValidations count="1">
    <dataValidation type="whole" operator="greaterThan" allowBlank="1" showInputMessage="1" showErrorMessage="1" errorTitle="Validación de teléfono" error="Ingrese un número telefónico válido" promptTitle="Número de teléfono" prompt="Ingrese un número telefónico válido" sqref="Q18:Q54" xr:uid="{2B66563C-42BA-4964-B9AC-817636F5709E}">
      <formula1>0</formula1>
    </dataValidation>
  </dataValidations>
  <hyperlinks>
    <hyperlink ref="R18" r:id="rId1" xr:uid="{4D1F75D9-C388-47D4-B84F-637545039347}"/>
    <hyperlink ref="R19" r:id="rId2" xr:uid="{C91C5139-811B-4087-B62D-58897E7BAF32}"/>
    <hyperlink ref="R23" r:id="rId3" xr:uid="{C8DE8F05-6ACF-45CB-9909-09ADDAF4F7D0}"/>
    <hyperlink ref="R22" r:id="rId4" xr:uid="{5C5A9DD3-928A-4410-8E27-6CA8603196E2}"/>
    <hyperlink ref="R24" r:id="rId5" xr:uid="{2C264B42-E3CD-44C8-8E2D-B256FA27AF19}"/>
    <hyperlink ref="R25" r:id="rId6" xr:uid="{F4A2D51C-1BD3-4A69-B008-B9ADD83A5C18}"/>
    <hyperlink ref="R27" r:id="rId7" xr:uid="{AE839E15-4516-4E32-83EA-58FB4F5EEF27}"/>
    <hyperlink ref="R29" r:id="rId8" xr:uid="{B338FB16-E815-4E98-AD7E-A6BC45D917BF}"/>
    <hyperlink ref="R20:R21" r:id="rId9" display="mtabares@minigualdad.gov.co" xr:uid="{B0A3A33C-188F-44A9-80AB-2D2DCC754D0B}"/>
    <hyperlink ref="R26" r:id="rId10" xr:uid="{AE10E0CE-0396-4B34-8F48-70ADB5CDEF78}"/>
    <hyperlink ref="R28" r:id="rId11" xr:uid="{EEC11424-123D-4628-9C15-2535D89E3D89}"/>
    <hyperlink ref="R34:R35" r:id="rId12" display="mtabares@minigualdad.gov.co" xr:uid="{84D4836D-B63E-42C5-A701-D8D494C52E73}"/>
    <hyperlink ref="R33" r:id="rId13" xr:uid="{AEB63586-3EEF-4F46-BE53-D75578FF1682}"/>
    <hyperlink ref="R32" r:id="rId14" xr:uid="{C5A9D829-23F0-4198-B1EE-4FE18878F458}"/>
    <hyperlink ref="R31" r:id="rId15" xr:uid="{DDAE9925-6B2A-4C3A-955A-B638DD5A0B32}"/>
    <hyperlink ref="R30" r:id="rId16" xr:uid="{233F5E65-B838-4234-A94D-672353FFD9B3}"/>
    <hyperlink ref="R38" r:id="rId17" xr:uid="{70395CD1-12DA-4311-8C56-1048B550C472}"/>
    <hyperlink ref="R39" r:id="rId18" xr:uid="{6E582986-1620-443A-A4E5-B59071A14502}"/>
  </hyperlinks>
  <printOptions horizontalCentered="1"/>
  <pageMargins left="0.51181102362204722" right="0.31496062992125984" top="0.19685039370078741" bottom="0.59055118110236227" header="0" footer="0"/>
  <pageSetup paperSize="155" scale="32" fitToHeight="0" orientation="landscape" r:id="rId19"/>
  <headerFooter>
    <oddFooter>&amp;L&amp;G&amp;R
Página 1 de &amp;P</oddFooter>
  </headerFooter>
  <drawing r:id="rId20"/>
  <legacyDrawing r:id="rId21"/>
  <legacyDrawingHF r:id="rId2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1EFB113-99C8-9D4F-B25E-35BE4B92FDE6}">
          <x14:formula1>
            <xm:f>InfoBase!$A$198:$A$207</xm:f>
          </x14:formula1>
          <xm:sqref>H18:H24 H26:H36 H40:H70</xm:sqref>
        </x14:dataValidation>
        <x14:dataValidation type="list" allowBlank="1" showInputMessage="1" showErrorMessage="1" xr:uid="{D6F23FBA-451B-504F-8058-4A292EF3D0F3}">
          <x14:formula1>
            <xm:f>InfoBase!$A$244:$A$256</xm:f>
          </x14:formula1>
          <xm:sqref>D18:E36 D40:E70</xm:sqref>
        </x14:dataValidation>
        <x14:dataValidation type="list" allowBlank="1" showInputMessage="1" showErrorMessage="1" xr:uid="{D21117F9-18D9-5844-89DC-D997BD285976}">
          <x14:formula1>
            <xm:f>InfoBase!$A$170:$A$172</xm:f>
          </x14:formula1>
          <xm:sqref>I18:I36 I40:I70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6FECB-72DA-4AA1-8EFE-0EAC50F7ADF9}">
  <dimension ref="A1:D9"/>
  <sheetViews>
    <sheetView workbookViewId="0">
      <selection activeCell="B4" sqref="B4"/>
    </sheetView>
  </sheetViews>
  <sheetFormatPr baseColWidth="10" defaultRowHeight="15" x14ac:dyDescent="0.25"/>
  <cols>
    <col min="2" max="2" width="22.5703125" customWidth="1"/>
    <col min="3" max="3" width="21.5703125" customWidth="1"/>
    <col min="4" max="4" width="18.140625" customWidth="1"/>
  </cols>
  <sheetData>
    <row r="1" spans="1:4" ht="36" customHeight="1" x14ac:dyDescent="0.25">
      <c r="A1" s="85" t="s">
        <v>389</v>
      </c>
      <c r="B1" s="86"/>
      <c r="C1" s="86"/>
      <c r="D1" s="87"/>
    </row>
    <row r="2" spans="1:4" x14ac:dyDescent="0.25">
      <c r="A2" s="77"/>
      <c r="B2" s="78"/>
      <c r="C2" s="77"/>
      <c r="D2" s="77"/>
    </row>
    <row r="3" spans="1:4" x14ac:dyDescent="0.25">
      <c r="A3" s="60" t="s">
        <v>384</v>
      </c>
      <c r="B3" s="60" t="s">
        <v>385</v>
      </c>
      <c r="C3" s="60" t="s">
        <v>386</v>
      </c>
      <c r="D3" s="60" t="s">
        <v>387</v>
      </c>
    </row>
    <row r="4" spans="1:4" ht="33" x14ac:dyDescent="0.25">
      <c r="A4" s="79">
        <v>45322</v>
      </c>
      <c r="B4" s="82" t="s">
        <v>388</v>
      </c>
      <c r="C4" s="80" t="s">
        <v>48</v>
      </c>
      <c r="D4" s="81">
        <v>1</v>
      </c>
    </row>
    <row r="5" spans="1:4" ht="33" x14ac:dyDescent="0.25">
      <c r="A5" s="79">
        <v>45341</v>
      </c>
      <c r="B5" s="82" t="s">
        <v>390</v>
      </c>
      <c r="C5" s="80" t="s">
        <v>48</v>
      </c>
      <c r="D5" s="81">
        <v>2</v>
      </c>
    </row>
    <row r="6" spans="1:4" ht="33" x14ac:dyDescent="0.25">
      <c r="A6" s="79">
        <v>45356</v>
      </c>
      <c r="B6" s="82" t="s">
        <v>390</v>
      </c>
      <c r="C6" s="80" t="s">
        <v>48</v>
      </c>
      <c r="D6" s="81">
        <v>3</v>
      </c>
    </row>
    <row r="7" spans="1:4" ht="33" x14ac:dyDescent="0.25">
      <c r="A7" s="79">
        <v>45366</v>
      </c>
      <c r="B7" s="82" t="s">
        <v>390</v>
      </c>
      <c r="C7" s="80" t="s">
        <v>48</v>
      </c>
      <c r="D7" s="81">
        <v>4</v>
      </c>
    </row>
    <row r="8" spans="1:4" ht="33" x14ac:dyDescent="0.25">
      <c r="A8" s="79">
        <v>45408</v>
      </c>
      <c r="B8" s="82" t="s">
        <v>390</v>
      </c>
      <c r="C8" s="80" t="s">
        <v>391</v>
      </c>
      <c r="D8" s="81">
        <v>5</v>
      </c>
    </row>
    <row r="9" spans="1:4" ht="99" x14ac:dyDescent="0.25">
      <c r="A9" s="79">
        <v>45476</v>
      </c>
      <c r="B9" s="89" t="s">
        <v>392</v>
      </c>
      <c r="C9" s="90" t="s">
        <v>400</v>
      </c>
      <c r="D9" s="81">
        <v>6</v>
      </c>
    </row>
  </sheetData>
  <mergeCells count="1"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A1:BH256"/>
  <sheetViews>
    <sheetView workbookViewId="0">
      <selection activeCell="A245" sqref="A245:A256"/>
    </sheetView>
  </sheetViews>
  <sheetFormatPr baseColWidth="10" defaultColWidth="11.42578125" defaultRowHeight="15" x14ac:dyDescent="0.25"/>
  <cols>
    <col min="1" max="1" width="68.7109375" customWidth="1"/>
    <col min="2" max="2" width="37.7109375" customWidth="1"/>
    <col min="7" max="7" width="38.140625" bestFit="1" customWidth="1"/>
  </cols>
  <sheetData>
    <row r="1" spans="1:6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</row>
    <row r="2" spans="1:60" x14ac:dyDescent="0.25">
      <c r="A2" s="1"/>
      <c r="B2" s="2" t="s">
        <v>108</v>
      </c>
      <c r="C2" s="1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</row>
    <row r="3" spans="1:60" x14ac:dyDescent="0.25">
      <c r="A3" s="3"/>
      <c r="B3" s="4" t="s">
        <v>109</v>
      </c>
      <c r="C3" s="3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</row>
    <row r="4" spans="1:60" x14ac:dyDescent="0.25">
      <c r="A4" s="3">
        <v>0</v>
      </c>
      <c r="B4" s="4" t="s">
        <v>110</v>
      </c>
      <c r="C4" s="3">
        <v>0</v>
      </c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</row>
    <row r="5" spans="1:60" x14ac:dyDescent="0.25">
      <c r="A5" s="3">
        <v>1</v>
      </c>
      <c r="B5" s="4" t="s">
        <v>111</v>
      </c>
      <c r="C5" s="3">
        <v>1</v>
      </c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</row>
    <row r="6" spans="1:60" x14ac:dyDescent="0.25">
      <c r="A6" s="3">
        <v>2</v>
      </c>
      <c r="B6" s="4" t="s">
        <v>112</v>
      </c>
      <c r="C6" s="3">
        <v>2</v>
      </c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x14ac:dyDescent="0.25">
      <c r="A7" s="3">
        <v>3</v>
      </c>
      <c r="B7" s="4" t="s">
        <v>113</v>
      </c>
      <c r="C7" s="3">
        <v>3</v>
      </c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</row>
    <row r="8" spans="1:60" x14ac:dyDescent="0.25">
      <c r="A8" s="3">
        <v>4</v>
      </c>
      <c r="B8" s="4" t="s">
        <v>114</v>
      </c>
      <c r="C8" s="3">
        <v>4</v>
      </c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</row>
    <row r="9" spans="1:60" x14ac:dyDescent="0.25">
      <c r="A9" s="3">
        <v>5</v>
      </c>
      <c r="B9" s="4" t="s">
        <v>115</v>
      </c>
      <c r="C9" s="3">
        <v>5</v>
      </c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</row>
    <row r="10" spans="1:60" x14ac:dyDescent="0.25">
      <c r="A10" s="3">
        <v>6</v>
      </c>
      <c r="B10" s="4" t="s">
        <v>116</v>
      </c>
      <c r="C10" s="3">
        <v>6</v>
      </c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</row>
    <row r="11" spans="1:60" x14ac:dyDescent="0.25">
      <c r="A11" s="1"/>
      <c r="B11" s="1"/>
      <c r="C11" s="1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</row>
    <row r="12" spans="1:60" x14ac:dyDescent="0.25">
      <c r="A12" s="1"/>
      <c r="B12" s="2" t="s">
        <v>117</v>
      </c>
      <c r="C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</row>
    <row r="13" spans="1:60" ht="16.5" x14ac:dyDescent="0.25">
      <c r="A13" s="36"/>
      <c r="B13" t="s">
        <v>118</v>
      </c>
      <c r="C13" s="13">
        <f>+A13</f>
        <v>0</v>
      </c>
      <c r="F13" t="s">
        <v>119</v>
      </c>
      <c r="G13" t="s">
        <v>120</v>
      </c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</row>
    <row r="14" spans="1:60" ht="16.5" x14ac:dyDescent="0.25">
      <c r="A14" s="36">
        <v>1</v>
      </c>
      <c r="B14" t="s">
        <v>121</v>
      </c>
      <c r="C14" s="13">
        <f t="shared" ref="C14:C35" si="0">+A14</f>
        <v>1</v>
      </c>
      <c r="F14">
        <v>1</v>
      </c>
      <c r="G14" t="s">
        <v>118</v>
      </c>
      <c r="H14" t="s">
        <v>122</v>
      </c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</row>
    <row r="15" spans="1:60" ht="16.5" x14ac:dyDescent="0.25">
      <c r="A15" s="36">
        <v>2</v>
      </c>
      <c r="B15" t="s">
        <v>123</v>
      </c>
      <c r="C15" s="13">
        <f t="shared" si="0"/>
        <v>2</v>
      </c>
      <c r="F15">
        <v>2</v>
      </c>
      <c r="G15" t="s">
        <v>121</v>
      </c>
      <c r="H15" t="s">
        <v>124</v>
      </c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</row>
    <row r="16" spans="1:60" ht="16.5" x14ac:dyDescent="0.25">
      <c r="A16" s="36">
        <v>3</v>
      </c>
      <c r="B16" t="s">
        <v>125</v>
      </c>
      <c r="C16" s="13">
        <f t="shared" si="0"/>
        <v>3</v>
      </c>
      <c r="F16">
        <v>3</v>
      </c>
      <c r="G16" t="s">
        <v>123</v>
      </c>
      <c r="H16" t="s">
        <v>124</v>
      </c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</row>
    <row r="17" spans="1:60" ht="16.5" x14ac:dyDescent="0.25">
      <c r="A17" s="36">
        <v>4</v>
      </c>
      <c r="B17" t="s">
        <v>126</v>
      </c>
      <c r="C17" s="13">
        <f t="shared" si="0"/>
        <v>4</v>
      </c>
      <c r="F17">
        <v>4</v>
      </c>
      <c r="G17" t="s">
        <v>125</v>
      </c>
      <c r="H17" t="s">
        <v>124</v>
      </c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</row>
    <row r="18" spans="1:60" ht="16.5" x14ac:dyDescent="0.25">
      <c r="A18" s="36">
        <v>5</v>
      </c>
      <c r="B18" t="s">
        <v>127</v>
      </c>
      <c r="C18" s="13">
        <f t="shared" si="0"/>
        <v>5</v>
      </c>
      <c r="F18">
        <v>5</v>
      </c>
      <c r="G18" t="s">
        <v>126</v>
      </c>
      <c r="H18" t="s">
        <v>122</v>
      </c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</row>
    <row r="19" spans="1:60" ht="16.5" x14ac:dyDescent="0.25">
      <c r="A19" s="36">
        <v>6</v>
      </c>
      <c r="B19" t="s">
        <v>128</v>
      </c>
      <c r="C19" s="13">
        <f t="shared" si="0"/>
        <v>6</v>
      </c>
      <c r="F19">
        <v>6</v>
      </c>
      <c r="G19" t="s">
        <v>127</v>
      </c>
      <c r="H19" t="s">
        <v>124</v>
      </c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</row>
    <row r="20" spans="1:60" ht="16.5" x14ac:dyDescent="0.25">
      <c r="A20" s="36">
        <v>7</v>
      </c>
      <c r="B20" t="s">
        <v>129</v>
      </c>
      <c r="C20" s="13">
        <f t="shared" si="0"/>
        <v>7</v>
      </c>
      <c r="F20">
        <v>7</v>
      </c>
      <c r="G20" t="s">
        <v>128</v>
      </c>
      <c r="H20" t="s">
        <v>124</v>
      </c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</row>
    <row r="21" spans="1:60" ht="16.5" x14ac:dyDescent="0.25">
      <c r="A21" s="36">
        <v>8</v>
      </c>
      <c r="B21" t="s">
        <v>130</v>
      </c>
      <c r="C21" s="13">
        <f t="shared" si="0"/>
        <v>8</v>
      </c>
      <c r="F21">
        <v>8</v>
      </c>
      <c r="G21" t="s">
        <v>129</v>
      </c>
      <c r="H21" t="s">
        <v>124</v>
      </c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</row>
    <row r="22" spans="1:60" ht="16.5" x14ac:dyDescent="0.25">
      <c r="A22" s="36">
        <v>9</v>
      </c>
      <c r="B22" t="s">
        <v>131</v>
      </c>
      <c r="C22" s="13">
        <f t="shared" si="0"/>
        <v>9</v>
      </c>
      <c r="F22">
        <v>9</v>
      </c>
      <c r="G22" t="s">
        <v>130</v>
      </c>
      <c r="H22" t="s">
        <v>122</v>
      </c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</row>
    <row r="23" spans="1:60" ht="16.5" x14ac:dyDescent="0.25">
      <c r="A23" s="36">
        <v>10</v>
      </c>
      <c r="B23" t="s">
        <v>132</v>
      </c>
      <c r="C23" s="13">
        <f t="shared" si="0"/>
        <v>10</v>
      </c>
      <c r="F23">
        <v>10</v>
      </c>
      <c r="G23" t="s">
        <v>131</v>
      </c>
      <c r="H23" t="s">
        <v>122</v>
      </c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</row>
    <row r="24" spans="1:60" ht="16.5" x14ac:dyDescent="0.25">
      <c r="A24" s="36">
        <v>11</v>
      </c>
      <c r="B24" t="s">
        <v>133</v>
      </c>
      <c r="C24" s="13">
        <f t="shared" si="0"/>
        <v>11</v>
      </c>
      <c r="F24">
        <v>11</v>
      </c>
      <c r="G24" t="s">
        <v>132</v>
      </c>
      <c r="H24" t="s">
        <v>122</v>
      </c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</row>
    <row r="25" spans="1:60" ht="16.5" x14ac:dyDescent="0.25">
      <c r="A25" s="36">
        <v>12</v>
      </c>
      <c r="B25" t="s">
        <v>134</v>
      </c>
      <c r="C25" s="13">
        <f t="shared" si="0"/>
        <v>12</v>
      </c>
      <c r="F25">
        <v>12</v>
      </c>
      <c r="G25" t="s">
        <v>133</v>
      </c>
      <c r="H25" t="s">
        <v>122</v>
      </c>
      <c r="J25" s="5"/>
      <c r="K25" s="5"/>
      <c r="L25" s="5"/>
      <c r="M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</row>
    <row r="26" spans="1:60" ht="16.5" x14ac:dyDescent="0.25">
      <c r="A26" s="36">
        <v>13</v>
      </c>
      <c r="B26" t="s">
        <v>135</v>
      </c>
      <c r="C26" s="13">
        <f t="shared" si="0"/>
        <v>13</v>
      </c>
      <c r="F26">
        <v>13</v>
      </c>
      <c r="G26" t="s">
        <v>134</v>
      </c>
      <c r="H26" t="s">
        <v>124</v>
      </c>
      <c r="J26" s="5"/>
      <c r="K26" s="5"/>
      <c r="L26" s="5"/>
      <c r="M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</row>
    <row r="27" spans="1:60" ht="16.5" x14ac:dyDescent="0.25">
      <c r="A27" s="36">
        <v>14</v>
      </c>
      <c r="B27" t="s">
        <v>136</v>
      </c>
      <c r="C27" s="13">
        <f t="shared" si="0"/>
        <v>14</v>
      </c>
      <c r="F27">
        <v>14</v>
      </c>
      <c r="G27" t="s">
        <v>135</v>
      </c>
      <c r="H27" t="s">
        <v>124</v>
      </c>
      <c r="J27" s="5"/>
      <c r="K27" s="5"/>
      <c r="L27" s="5"/>
      <c r="M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</row>
    <row r="28" spans="1:60" ht="16.5" x14ac:dyDescent="0.25">
      <c r="A28" s="36">
        <v>15</v>
      </c>
      <c r="B28" t="s">
        <v>137</v>
      </c>
      <c r="C28" s="13">
        <f t="shared" si="0"/>
        <v>15</v>
      </c>
      <c r="F28">
        <v>15</v>
      </c>
      <c r="G28" t="s">
        <v>136</v>
      </c>
      <c r="H28" t="s">
        <v>124</v>
      </c>
      <c r="J28" s="5"/>
      <c r="K28" s="5"/>
      <c r="L28" s="5"/>
      <c r="M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</row>
    <row r="29" spans="1:60" ht="16.5" x14ac:dyDescent="0.25">
      <c r="A29" s="36">
        <v>16</v>
      </c>
      <c r="B29" s="39" t="s">
        <v>138</v>
      </c>
      <c r="C29" s="13">
        <f>+A29</f>
        <v>16</v>
      </c>
      <c r="F29">
        <v>16</v>
      </c>
      <c r="G29" t="s">
        <v>137</v>
      </c>
      <c r="H29" t="s">
        <v>124</v>
      </c>
      <c r="J29" s="5"/>
      <c r="K29" s="5"/>
      <c r="L29" s="5"/>
      <c r="M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</row>
    <row r="30" spans="1:60" ht="16.5" x14ac:dyDescent="0.25">
      <c r="A30" s="36">
        <v>17</v>
      </c>
      <c r="B30" s="39" t="s">
        <v>139</v>
      </c>
      <c r="C30" s="13">
        <f>+A30</f>
        <v>17</v>
      </c>
      <c r="J30" s="5"/>
      <c r="K30" s="5"/>
      <c r="L30" s="5"/>
      <c r="M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</row>
    <row r="31" spans="1:60" ht="16.5" x14ac:dyDescent="0.25">
      <c r="A31" s="36">
        <v>18</v>
      </c>
      <c r="B31" s="39" t="s">
        <v>140</v>
      </c>
      <c r="C31" s="13">
        <v>18</v>
      </c>
      <c r="J31" s="5"/>
      <c r="K31" s="5"/>
      <c r="L31" s="5"/>
      <c r="M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</row>
    <row r="32" spans="1:60" ht="16.5" x14ac:dyDescent="0.25">
      <c r="A32" s="36">
        <v>19</v>
      </c>
      <c r="B32" s="39" t="s">
        <v>141</v>
      </c>
      <c r="C32" s="13">
        <v>19</v>
      </c>
      <c r="J32" s="5"/>
      <c r="K32" s="5"/>
      <c r="L32" s="5"/>
      <c r="M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</row>
    <row r="33" spans="1:60" ht="16.5" x14ac:dyDescent="0.25">
      <c r="A33" s="36">
        <v>20</v>
      </c>
      <c r="B33" s="39" t="s">
        <v>142</v>
      </c>
      <c r="C33" s="13">
        <v>20</v>
      </c>
      <c r="J33" s="5"/>
      <c r="K33" s="5"/>
      <c r="L33" s="5"/>
      <c r="M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</row>
    <row r="34" spans="1:60" ht="16.5" x14ac:dyDescent="0.25">
      <c r="A34" s="36">
        <v>21</v>
      </c>
      <c r="B34" s="39" t="s">
        <v>140</v>
      </c>
      <c r="C34" s="13">
        <v>21</v>
      </c>
      <c r="J34" s="5"/>
      <c r="K34" s="5"/>
      <c r="L34" s="5"/>
      <c r="M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</row>
    <row r="35" spans="1:60" x14ac:dyDescent="0.25">
      <c r="C35" s="13">
        <f t="shared" si="0"/>
        <v>0</v>
      </c>
      <c r="J35" s="5"/>
      <c r="K35" s="5"/>
      <c r="L35" s="5"/>
      <c r="M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</row>
    <row r="36" spans="1:60" x14ac:dyDescent="0.25">
      <c r="A36" s="5"/>
      <c r="B36" s="5"/>
      <c r="C36" s="5"/>
      <c r="J36" s="5"/>
      <c r="K36" s="5"/>
      <c r="L36" s="5"/>
      <c r="M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</row>
    <row r="37" spans="1:60" x14ac:dyDescent="0.25">
      <c r="A37" s="2" t="s">
        <v>143</v>
      </c>
      <c r="B37" s="5"/>
      <c r="C37" s="5"/>
      <c r="J37" s="5"/>
      <c r="K37" s="5"/>
      <c r="L37" s="5"/>
      <c r="M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</row>
    <row r="38" spans="1:60" x14ac:dyDescent="0.25">
      <c r="A38" s="35" t="s">
        <v>144</v>
      </c>
      <c r="B38" s="5"/>
      <c r="C38" s="5"/>
      <c r="J38" s="5"/>
      <c r="K38" s="5"/>
      <c r="L38" s="5"/>
      <c r="M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</row>
    <row r="39" spans="1:60" x14ac:dyDescent="0.25">
      <c r="A39" s="35" t="s">
        <v>145</v>
      </c>
      <c r="B39" s="5"/>
      <c r="C39" s="5"/>
      <c r="J39" s="5"/>
      <c r="K39" s="5"/>
      <c r="L39" s="5"/>
      <c r="M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</row>
    <row r="40" spans="1:60" x14ac:dyDescent="0.25">
      <c r="A40" s="35" t="s">
        <v>146</v>
      </c>
      <c r="B40" s="5"/>
      <c r="C40" s="5"/>
      <c r="J40" s="5"/>
      <c r="K40" s="5"/>
      <c r="L40" s="5"/>
      <c r="M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</row>
    <row r="41" spans="1:60" x14ac:dyDescent="0.25">
      <c r="A41" s="35" t="s">
        <v>147</v>
      </c>
      <c r="B41" s="5"/>
      <c r="C41" s="5"/>
      <c r="J41" s="5"/>
      <c r="K41" s="5"/>
      <c r="L41" s="5"/>
      <c r="M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</row>
    <row r="42" spans="1:60" x14ac:dyDescent="0.25">
      <c r="A42" s="5"/>
      <c r="B42" s="5"/>
      <c r="C42" s="5"/>
      <c r="J42" s="5"/>
      <c r="K42" s="5"/>
      <c r="L42" s="5"/>
      <c r="M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</row>
    <row r="43" spans="1:60" x14ac:dyDescent="0.25">
      <c r="A43" s="2" t="s">
        <v>143</v>
      </c>
      <c r="B43" s="2" t="s">
        <v>148</v>
      </c>
      <c r="C43" s="5"/>
      <c r="D43" s="5"/>
      <c r="E43" s="5"/>
      <c r="J43" s="5"/>
      <c r="K43" s="5"/>
      <c r="L43" s="5"/>
      <c r="M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</row>
    <row r="44" spans="1:60" x14ac:dyDescent="0.25">
      <c r="A44" t="s">
        <v>145</v>
      </c>
      <c r="B44" s="4" t="s">
        <v>149</v>
      </c>
      <c r="C44" s="15">
        <v>311</v>
      </c>
      <c r="D44" s="15">
        <f>+C44</f>
        <v>311</v>
      </c>
      <c r="E44" s="12" t="s">
        <v>150</v>
      </c>
      <c r="J44" s="5"/>
      <c r="K44" s="5"/>
      <c r="L44" s="5"/>
      <c r="M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</row>
    <row r="45" spans="1:60" x14ac:dyDescent="0.25">
      <c r="A45" t="s">
        <v>145</v>
      </c>
      <c r="B45" s="4" t="s">
        <v>149</v>
      </c>
      <c r="C45" s="15">
        <v>311</v>
      </c>
      <c r="D45" s="15">
        <f>+C45</f>
        <v>311</v>
      </c>
      <c r="E45" s="12" t="s">
        <v>150</v>
      </c>
      <c r="J45" s="5"/>
      <c r="K45" s="5"/>
      <c r="L45" s="5"/>
      <c r="M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</row>
    <row r="46" spans="1:60" x14ac:dyDescent="0.25">
      <c r="A46" t="s">
        <v>145</v>
      </c>
      <c r="B46" s="4" t="s">
        <v>151</v>
      </c>
      <c r="C46" s="15">
        <v>311</v>
      </c>
      <c r="D46" s="15">
        <f>+C46</f>
        <v>311</v>
      </c>
      <c r="E46" s="12" t="s">
        <v>150</v>
      </c>
      <c r="J46" s="5"/>
      <c r="K46" s="5"/>
      <c r="L46" s="5"/>
      <c r="M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</row>
    <row r="47" spans="1:60" x14ac:dyDescent="0.25">
      <c r="A47" t="s">
        <v>145</v>
      </c>
      <c r="B47" s="4" t="s">
        <v>152</v>
      </c>
      <c r="C47" s="15">
        <v>312</v>
      </c>
      <c r="D47" s="15">
        <f>+C47</f>
        <v>312</v>
      </c>
      <c r="E47" s="12" t="s">
        <v>150</v>
      </c>
      <c r="J47" s="5"/>
      <c r="K47" s="5"/>
      <c r="L47" s="5"/>
      <c r="M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</row>
    <row r="48" spans="1:60" x14ac:dyDescent="0.25">
      <c r="A48" t="s">
        <v>145</v>
      </c>
      <c r="B48" s="4" t="s">
        <v>152</v>
      </c>
      <c r="C48" s="15">
        <v>33114331692</v>
      </c>
      <c r="D48" s="14">
        <v>692</v>
      </c>
      <c r="E48" s="12" t="s">
        <v>153</v>
      </c>
    </row>
    <row r="49" spans="1:5" x14ac:dyDescent="0.25">
      <c r="A49" t="s">
        <v>145</v>
      </c>
      <c r="B49" s="4" t="s">
        <v>154</v>
      </c>
      <c r="C49" s="15">
        <v>33114331744</v>
      </c>
      <c r="D49" s="14">
        <v>744</v>
      </c>
      <c r="E49" s="12" t="s">
        <v>153</v>
      </c>
    </row>
    <row r="50" spans="1:5" x14ac:dyDescent="0.25">
      <c r="A50" t="s">
        <v>145</v>
      </c>
      <c r="B50" s="4" t="s">
        <v>155</v>
      </c>
      <c r="C50" s="15">
        <v>33114326939</v>
      </c>
      <c r="D50" s="14">
        <v>939</v>
      </c>
      <c r="E50" s="12" t="s">
        <v>153</v>
      </c>
    </row>
    <row r="51" spans="1:5" x14ac:dyDescent="0.25">
      <c r="A51" t="s">
        <v>145</v>
      </c>
      <c r="B51" s="4" t="s">
        <v>156</v>
      </c>
      <c r="C51" s="15">
        <v>312012</v>
      </c>
      <c r="D51" s="15">
        <f t="shared" ref="D51:D74" si="1">+C51</f>
        <v>312012</v>
      </c>
      <c r="E51" s="12" t="s">
        <v>150</v>
      </c>
    </row>
    <row r="52" spans="1:5" x14ac:dyDescent="0.25">
      <c r="A52" t="s">
        <v>145</v>
      </c>
      <c r="B52" s="4" t="s">
        <v>157</v>
      </c>
      <c r="C52" s="15">
        <v>312013</v>
      </c>
      <c r="D52" s="15">
        <f t="shared" si="1"/>
        <v>312013</v>
      </c>
      <c r="E52" s="12" t="s">
        <v>150</v>
      </c>
    </row>
    <row r="53" spans="1:5" x14ac:dyDescent="0.25">
      <c r="A53" t="s">
        <v>145</v>
      </c>
      <c r="B53" s="4" t="s">
        <v>157</v>
      </c>
      <c r="C53" s="15">
        <v>312014</v>
      </c>
      <c r="D53" s="15">
        <f t="shared" si="1"/>
        <v>312014</v>
      </c>
      <c r="E53" s="12" t="s">
        <v>150</v>
      </c>
    </row>
    <row r="54" spans="1:5" x14ac:dyDescent="0.25">
      <c r="A54" t="s">
        <v>145</v>
      </c>
      <c r="B54" s="4" t="s">
        <v>158</v>
      </c>
      <c r="C54" s="15">
        <v>312023</v>
      </c>
      <c r="D54" s="15">
        <f t="shared" si="1"/>
        <v>312023</v>
      </c>
      <c r="E54" s="12" t="s">
        <v>150</v>
      </c>
    </row>
    <row r="55" spans="1:5" x14ac:dyDescent="0.25">
      <c r="A55" t="s">
        <v>145</v>
      </c>
      <c r="B55" s="4" t="s">
        <v>159</v>
      </c>
      <c r="C55" s="15">
        <v>312024</v>
      </c>
      <c r="D55" s="15">
        <f t="shared" si="1"/>
        <v>312024</v>
      </c>
      <c r="E55" s="12" t="s">
        <v>150</v>
      </c>
    </row>
    <row r="56" spans="1:5" x14ac:dyDescent="0.25">
      <c r="A56" t="s">
        <v>145</v>
      </c>
      <c r="B56" s="4" t="s">
        <v>160</v>
      </c>
      <c r="C56" s="15">
        <v>3120251</v>
      </c>
      <c r="D56" s="15">
        <f t="shared" si="1"/>
        <v>3120251</v>
      </c>
      <c r="E56" s="12" t="s">
        <v>150</v>
      </c>
    </row>
    <row r="57" spans="1:5" x14ac:dyDescent="0.25">
      <c r="A57" t="s">
        <v>145</v>
      </c>
      <c r="B57" s="4" t="s">
        <v>161</v>
      </c>
      <c r="C57" s="15">
        <v>3120261</v>
      </c>
      <c r="D57" s="15">
        <f t="shared" si="1"/>
        <v>3120261</v>
      </c>
      <c r="E57" s="12" t="s">
        <v>150</v>
      </c>
    </row>
    <row r="58" spans="1:5" x14ac:dyDescent="0.25">
      <c r="A58" t="s">
        <v>145</v>
      </c>
      <c r="B58" s="4" t="s">
        <v>162</v>
      </c>
      <c r="C58" s="15">
        <v>3120281</v>
      </c>
      <c r="D58" s="15">
        <f t="shared" si="1"/>
        <v>3120281</v>
      </c>
      <c r="E58" s="12" t="s">
        <v>150</v>
      </c>
    </row>
    <row r="59" spans="1:5" x14ac:dyDescent="0.25">
      <c r="A59" t="s">
        <v>145</v>
      </c>
      <c r="B59" s="4" t="s">
        <v>163</v>
      </c>
      <c r="C59" s="15">
        <v>3120282</v>
      </c>
      <c r="D59" s="15">
        <f t="shared" si="1"/>
        <v>3120282</v>
      </c>
      <c r="E59" s="12" t="s">
        <v>150</v>
      </c>
    </row>
    <row r="60" spans="1:5" x14ac:dyDescent="0.25">
      <c r="A60" t="s">
        <v>145</v>
      </c>
      <c r="B60" s="4" t="s">
        <v>164</v>
      </c>
      <c r="C60" s="15">
        <v>3120283</v>
      </c>
      <c r="D60" s="15">
        <f t="shared" si="1"/>
        <v>3120283</v>
      </c>
      <c r="E60" s="12" t="s">
        <v>150</v>
      </c>
    </row>
    <row r="61" spans="1:5" x14ac:dyDescent="0.25">
      <c r="A61" t="s">
        <v>145</v>
      </c>
      <c r="B61" s="4" t="s">
        <v>165</v>
      </c>
      <c r="C61" s="15">
        <v>3120281</v>
      </c>
      <c r="D61" s="15">
        <f t="shared" si="1"/>
        <v>3120281</v>
      </c>
      <c r="E61" s="12" t="s">
        <v>150</v>
      </c>
    </row>
    <row r="62" spans="1:5" x14ac:dyDescent="0.25">
      <c r="A62" t="s">
        <v>145</v>
      </c>
      <c r="B62" s="4" t="s">
        <v>166</v>
      </c>
      <c r="C62" s="15">
        <v>3120282</v>
      </c>
      <c r="D62" s="15">
        <f>+C62</f>
        <v>3120282</v>
      </c>
      <c r="E62" s="12" t="s">
        <v>150</v>
      </c>
    </row>
    <row r="63" spans="1:5" x14ac:dyDescent="0.25">
      <c r="A63" t="s">
        <v>145</v>
      </c>
      <c r="B63" s="4" t="s">
        <v>167</v>
      </c>
      <c r="C63" s="15">
        <v>3120282</v>
      </c>
      <c r="D63" s="15">
        <f t="shared" si="1"/>
        <v>3120282</v>
      </c>
      <c r="E63" s="12" t="s">
        <v>150</v>
      </c>
    </row>
    <row r="64" spans="1:5" x14ac:dyDescent="0.25">
      <c r="A64" t="s">
        <v>145</v>
      </c>
      <c r="B64" s="4" t="s">
        <v>168</v>
      </c>
      <c r="C64" s="15">
        <v>3120283</v>
      </c>
      <c r="D64" s="15">
        <f t="shared" si="1"/>
        <v>3120283</v>
      </c>
      <c r="E64" s="12" t="s">
        <v>150</v>
      </c>
    </row>
    <row r="65" spans="1:7" x14ac:dyDescent="0.25">
      <c r="A65" t="s">
        <v>145</v>
      </c>
      <c r="B65" s="4" t="s">
        <v>169</v>
      </c>
      <c r="C65" s="15">
        <v>3120284</v>
      </c>
      <c r="D65" s="15">
        <f t="shared" si="1"/>
        <v>3120284</v>
      </c>
      <c r="E65" s="12" t="s">
        <v>150</v>
      </c>
    </row>
    <row r="66" spans="1:7" x14ac:dyDescent="0.25">
      <c r="A66" t="s">
        <v>145</v>
      </c>
      <c r="B66" s="4" t="s">
        <v>170</v>
      </c>
      <c r="C66" s="15">
        <v>3120291</v>
      </c>
      <c r="D66" s="15">
        <f t="shared" si="1"/>
        <v>3120291</v>
      </c>
      <c r="E66" s="12" t="s">
        <v>150</v>
      </c>
    </row>
    <row r="67" spans="1:7" x14ac:dyDescent="0.25">
      <c r="A67" t="s">
        <v>145</v>
      </c>
      <c r="B67" s="4" t="s">
        <v>171</v>
      </c>
      <c r="C67" s="15">
        <v>3120210</v>
      </c>
      <c r="D67" s="15">
        <f t="shared" si="1"/>
        <v>3120210</v>
      </c>
      <c r="E67" s="12" t="s">
        <v>150</v>
      </c>
    </row>
    <row r="68" spans="1:7" x14ac:dyDescent="0.25">
      <c r="A68" t="s">
        <v>145</v>
      </c>
      <c r="B68" s="4" t="s">
        <v>172</v>
      </c>
      <c r="C68" s="15"/>
      <c r="D68" s="15"/>
      <c r="E68" s="12"/>
    </row>
    <row r="69" spans="1:7" x14ac:dyDescent="0.25">
      <c r="A69" t="s">
        <v>145</v>
      </c>
      <c r="B69" s="4" t="s">
        <v>173</v>
      </c>
      <c r="C69" s="15"/>
      <c r="D69" s="15"/>
      <c r="E69" s="12"/>
    </row>
    <row r="70" spans="1:7" x14ac:dyDescent="0.25">
      <c r="A70" t="s">
        <v>145</v>
      </c>
      <c r="B70" s="4" t="s">
        <v>174</v>
      </c>
      <c r="C70" s="15"/>
      <c r="D70" s="15"/>
      <c r="E70" s="12"/>
    </row>
    <row r="71" spans="1:7" x14ac:dyDescent="0.25">
      <c r="A71" t="s">
        <v>145</v>
      </c>
      <c r="B71" s="4" t="s">
        <v>175</v>
      </c>
      <c r="C71" s="15"/>
      <c r="D71" s="15"/>
      <c r="E71" s="12"/>
    </row>
    <row r="72" spans="1:7" x14ac:dyDescent="0.25">
      <c r="A72" t="s">
        <v>145</v>
      </c>
      <c r="B72" s="4" t="s">
        <v>176</v>
      </c>
      <c r="C72" s="15"/>
      <c r="D72" s="15"/>
      <c r="E72" s="12"/>
      <c r="G72" t="str">
        <f>B44:B72</f>
        <v>Otros 5</v>
      </c>
    </row>
    <row r="73" spans="1:7" x14ac:dyDescent="0.25">
      <c r="A73" t="s">
        <v>146</v>
      </c>
      <c r="B73" s="4" t="s">
        <v>177</v>
      </c>
      <c r="C73" s="15">
        <v>3120212</v>
      </c>
      <c r="D73" s="15">
        <f t="shared" si="1"/>
        <v>3120212</v>
      </c>
      <c r="E73" s="12"/>
      <c r="G73" t="str">
        <f>B73:B79</f>
        <v>XXXX - Proyecto de Inversión</v>
      </c>
    </row>
    <row r="74" spans="1:7" x14ac:dyDescent="0.25">
      <c r="A74" t="s">
        <v>146</v>
      </c>
      <c r="B74" s="4" t="s">
        <v>178</v>
      </c>
      <c r="C74" s="15">
        <v>312032</v>
      </c>
      <c r="D74" s="15">
        <f t="shared" si="1"/>
        <v>312032</v>
      </c>
      <c r="E74" s="12"/>
    </row>
    <row r="75" spans="1:7" x14ac:dyDescent="0.25">
      <c r="A75" t="s">
        <v>146</v>
      </c>
      <c r="B75" s="4" t="s">
        <v>179</v>
      </c>
      <c r="C75" s="15">
        <v>3120399</v>
      </c>
      <c r="D75" s="15">
        <f>+C75</f>
        <v>3120399</v>
      </c>
      <c r="E75" s="12"/>
    </row>
    <row r="76" spans="1:7" x14ac:dyDescent="0.25">
      <c r="A76" t="s">
        <v>146</v>
      </c>
      <c r="B76" s="4" t="s">
        <v>180</v>
      </c>
      <c r="C76" s="15"/>
      <c r="D76" s="15"/>
      <c r="E76" s="12"/>
    </row>
    <row r="77" spans="1:7" x14ac:dyDescent="0.25">
      <c r="A77" t="s">
        <v>146</v>
      </c>
      <c r="B77" s="4" t="s">
        <v>181</v>
      </c>
      <c r="C77" s="15"/>
      <c r="D77" s="15"/>
      <c r="E77" s="12"/>
    </row>
    <row r="78" spans="1:7" x14ac:dyDescent="0.25">
      <c r="A78" t="s">
        <v>146</v>
      </c>
      <c r="B78" s="4" t="s">
        <v>182</v>
      </c>
      <c r="C78" s="15"/>
      <c r="D78" s="15"/>
      <c r="E78" s="12"/>
    </row>
    <row r="79" spans="1:7" x14ac:dyDescent="0.25">
      <c r="A79" t="s">
        <v>146</v>
      </c>
      <c r="B79" s="4" t="s">
        <v>183</v>
      </c>
      <c r="C79" s="15"/>
      <c r="D79" s="15"/>
      <c r="E79" s="12"/>
    </row>
    <row r="81" spans="1:6" x14ac:dyDescent="0.25">
      <c r="A81" s="2" t="s">
        <v>184</v>
      </c>
      <c r="B81" s="2" t="s">
        <v>185</v>
      </c>
      <c r="C81" s="2" t="s">
        <v>186</v>
      </c>
      <c r="D81" s="2"/>
      <c r="E81" s="2"/>
      <c r="F81" s="2" t="s">
        <v>187</v>
      </c>
    </row>
    <row r="82" spans="1:6" x14ac:dyDescent="0.25">
      <c r="A82" s="16">
        <v>692</v>
      </c>
      <c r="B82" s="17" t="s">
        <v>188</v>
      </c>
      <c r="C82" s="17" t="s">
        <v>189</v>
      </c>
      <c r="D82" s="17">
        <v>1</v>
      </c>
      <c r="E82" s="17">
        <v>1</v>
      </c>
      <c r="F82" s="18" t="s">
        <v>190</v>
      </c>
    </row>
    <row r="83" spans="1:6" x14ac:dyDescent="0.25">
      <c r="A83" s="16">
        <v>692</v>
      </c>
      <c r="B83" s="19" t="s">
        <v>191</v>
      </c>
      <c r="C83" s="17" t="s">
        <v>192</v>
      </c>
      <c r="D83" s="17">
        <v>1</v>
      </c>
      <c r="E83" s="17">
        <v>2</v>
      </c>
      <c r="F83" s="18" t="s">
        <v>193</v>
      </c>
    </row>
    <row r="84" spans="1:6" x14ac:dyDescent="0.25">
      <c r="A84" s="16">
        <v>692</v>
      </c>
      <c r="B84" s="20" t="s">
        <v>194</v>
      </c>
      <c r="C84" s="19" t="s">
        <v>195</v>
      </c>
      <c r="D84" s="19">
        <v>2</v>
      </c>
      <c r="E84" s="19">
        <v>1</v>
      </c>
      <c r="F84" s="18" t="s">
        <v>196</v>
      </c>
    </row>
    <row r="85" spans="1:6" x14ac:dyDescent="0.25">
      <c r="A85" s="16">
        <v>692</v>
      </c>
      <c r="B85" s="21" t="s">
        <v>197</v>
      </c>
      <c r="C85" s="20" t="s">
        <v>194</v>
      </c>
      <c r="D85" s="20">
        <v>3</v>
      </c>
      <c r="E85" s="20">
        <v>1</v>
      </c>
      <c r="F85" s="18" t="s">
        <v>198</v>
      </c>
    </row>
    <row r="86" spans="1:6" ht="67.5" x14ac:dyDescent="0.25">
      <c r="A86" s="16">
        <v>692</v>
      </c>
      <c r="B86" s="40" t="s">
        <v>199</v>
      </c>
      <c r="C86" s="21" t="s">
        <v>200</v>
      </c>
      <c r="D86" s="21">
        <v>4</v>
      </c>
      <c r="E86" s="21">
        <v>1</v>
      </c>
      <c r="F86" s="22" t="s">
        <v>201</v>
      </c>
    </row>
    <row r="87" spans="1:6" x14ac:dyDescent="0.25">
      <c r="A87" s="16">
        <v>692</v>
      </c>
      <c r="B87" s="16"/>
      <c r="C87" s="21" t="s">
        <v>200</v>
      </c>
      <c r="D87" s="21">
        <v>4</v>
      </c>
      <c r="E87" s="21">
        <v>2</v>
      </c>
      <c r="F87" s="22" t="s">
        <v>202</v>
      </c>
    </row>
    <row r="88" spans="1:6" x14ac:dyDescent="0.25">
      <c r="A88" s="16">
        <v>692</v>
      </c>
      <c r="B88" s="16"/>
      <c r="C88" s="21" t="s">
        <v>200</v>
      </c>
      <c r="D88" s="21">
        <v>4</v>
      </c>
      <c r="E88" s="21">
        <v>3</v>
      </c>
      <c r="F88" s="22" t="s">
        <v>203</v>
      </c>
    </row>
    <row r="89" spans="1:6" ht="225" x14ac:dyDescent="0.25">
      <c r="A89" s="16">
        <v>692</v>
      </c>
      <c r="B89" s="16"/>
      <c r="C89" s="40" t="s">
        <v>199</v>
      </c>
      <c r="D89" s="23">
        <v>5</v>
      </c>
      <c r="E89" s="23">
        <v>1</v>
      </c>
      <c r="F89" s="22" t="s">
        <v>204</v>
      </c>
    </row>
    <row r="90" spans="1:6" ht="225" x14ac:dyDescent="0.25">
      <c r="A90" s="16">
        <v>692</v>
      </c>
      <c r="B90" s="16"/>
      <c r="C90" s="40" t="s">
        <v>199</v>
      </c>
      <c r="D90" s="23">
        <v>5</v>
      </c>
      <c r="E90" s="23">
        <v>2</v>
      </c>
      <c r="F90" s="22" t="s">
        <v>205</v>
      </c>
    </row>
    <row r="91" spans="1:6" ht="225" x14ac:dyDescent="0.25">
      <c r="A91" s="16">
        <v>692</v>
      </c>
      <c r="B91" s="16"/>
      <c r="C91" s="40" t="s">
        <v>199</v>
      </c>
      <c r="D91" s="23">
        <v>5</v>
      </c>
      <c r="E91" s="23">
        <v>3</v>
      </c>
      <c r="F91" s="22" t="s">
        <v>206</v>
      </c>
    </row>
    <row r="92" spans="1:6" x14ac:dyDescent="0.25">
      <c r="A92" s="16">
        <v>744</v>
      </c>
      <c r="B92" s="25" t="s">
        <v>207</v>
      </c>
      <c r="C92" s="25" t="s">
        <v>207</v>
      </c>
      <c r="D92" s="25">
        <v>2</v>
      </c>
      <c r="E92" s="25">
        <v>1</v>
      </c>
      <c r="F92" s="22" t="s">
        <v>208</v>
      </c>
    </row>
    <row r="93" spans="1:6" x14ac:dyDescent="0.25">
      <c r="A93" s="16">
        <v>744</v>
      </c>
      <c r="B93" s="26" t="s">
        <v>209</v>
      </c>
      <c r="C93" s="25" t="s">
        <v>207</v>
      </c>
      <c r="D93" s="25">
        <v>2</v>
      </c>
      <c r="E93" s="25">
        <v>2</v>
      </c>
      <c r="F93" s="22" t="s">
        <v>210</v>
      </c>
    </row>
    <row r="94" spans="1:6" x14ac:dyDescent="0.25">
      <c r="A94" s="16">
        <v>744</v>
      </c>
      <c r="B94" s="16"/>
      <c r="C94" s="26" t="s">
        <v>211</v>
      </c>
      <c r="D94" s="26">
        <v>4</v>
      </c>
      <c r="E94" s="26">
        <v>1</v>
      </c>
      <c r="F94" s="22" t="s">
        <v>212</v>
      </c>
    </row>
    <row r="95" spans="1:6" x14ac:dyDescent="0.25">
      <c r="A95" s="16">
        <v>744</v>
      </c>
      <c r="B95" s="16"/>
      <c r="C95" s="26" t="s">
        <v>211</v>
      </c>
      <c r="D95" s="26">
        <v>4</v>
      </c>
      <c r="E95" s="26">
        <v>2</v>
      </c>
      <c r="F95" s="22" t="s">
        <v>213</v>
      </c>
    </row>
    <row r="96" spans="1:6" x14ac:dyDescent="0.25">
      <c r="A96" s="16">
        <v>744</v>
      </c>
      <c r="B96" s="16"/>
      <c r="C96" s="26" t="s">
        <v>211</v>
      </c>
      <c r="D96" s="26">
        <v>4</v>
      </c>
      <c r="E96" s="26">
        <v>3</v>
      </c>
      <c r="F96" s="22" t="s">
        <v>214</v>
      </c>
    </row>
    <row r="97" spans="1:10" x14ac:dyDescent="0.25">
      <c r="A97" s="16">
        <v>744</v>
      </c>
      <c r="B97" s="16"/>
      <c r="C97" s="26" t="s">
        <v>211</v>
      </c>
      <c r="D97" s="26">
        <v>4</v>
      </c>
      <c r="E97" s="26">
        <v>4</v>
      </c>
      <c r="F97" s="22" t="s">
        <v>215</v>
      </c>
    </row>
    <row r="98" spans="1:10" x14ac:dyDescent="0.25">
      <c r="A98" s="16">
        <v>939</v>
      </c>
      <c r="B98" s="21" t="s">
        <v>216</v>
      </c>
      <c r="C98" s="21" t="s">
        <v>217</v>
      </c>
      <c r="D98" s="21">
        <v>1</v>
      </c>
      <c r="E98" s="21">
        <v>1</v>
      </c>
      <c r="F98" s="22" t="s">
        <v>218</v>
      </c>
    </row>
    <row r="99" spans="1:10" x14ac:dyDescent="0.25">
      <c r="A99" s="16">
        <v>939</v>
      </c>
      <c r="B99" s="16"/>
      <c r="C99" s="21" t="s">
        <v>219</v>
      </c>
      <c r="D99" s="21">
        <v>1</v>
      </c>
      <c r="E99" s="21">
        <v>2</v>
      </c>
      <c r="F99" s="22" t="s">
        <v>220</v>
      </c>
    </row>
    <row r="101" spans="1:10" x14ac:dyDescent="0.25">
      <c r="A101" s="5"/>
      <c r="B101" s="5"/>
      <c r="F101" s="5"/>
      <c r="G101" s="5"/>
      <c r="H101" s="5"/>
      <c r="I101" s="5"/>
      <c r="J101" s="5"/>
    </row>
    <row r="102" spans="1:10" x14ac:dyDescent="0.25">
      <c r="A102" s="2" t="s">
        <v>221</v>
      </c>
      <c r="B102" s="5"/>
      <c r="F102" s="5"/>
      <c r="G102" s="5"/>
      <c r="H102" s="5"/>
      <c r="I102" s="5"/>
      <c r="J102" s="5"/>
    </row>
    <row r="103" spans="1:10" x14ac:dyDescent="0.25">
      <c r="A103" s="4" t="s">
        <v>222</v>
      </c>
      <c r="B103" s="17" t="s">
        <v>188</v>
      </c>
      <c r="F103" s="5"/>
      <c r="G103" s="5"/>
      <c r="H103" s="5"/>
      <c r="I103" s="5"/>
      <c r="J103" s="5"/>
    </row>
    <row r="104" spans="1:10" x14ac:dyDescent="0.25">
      <c r="A104" s="4" t="s">
        <v>222</v>
      </c>
      <c r="B104" s="19" t="s">
        <v>191</v>
      </c>
      <c r="F104" s="5"/>
      <c r="G104" s="5"/>
      <c r="H104" s="5"/>
      <c r="I104" s="5"/>
      <c r="J104" s="5"/>
    </row>
    <row r="105" spans="1:10" x14ac:dyDescent="0.25">
      <c r="A105" s="4" t="s">
        <v>222</v>
      </c>
      <c r="B105" s="20" t="s">
        <v>194</v>
      </c>
      <c r="F105" s="5"/>
      <c r="G105" s="5"/>
      <c r="H105" s="5"/>
      <c r="I105" s="5"/>
      <c r="J105" s="5"/>
    </row>
    <row r="106" spans="1:10" x14ac:dyDescent="0.25">
      <c r="A106" s="4" t="s">
        <v>222</v>
      </c>
      <c r="B106" s="21" t="s">
        <v>197</v>
      </c>
      <c r="F106" s="5"/>
      <c r="G106" s="5"/>
      <c r="H106" s="5"/>
      <c r="I106" s="5"/>
      <c r="J106" s="5"/>
    </row>
    <row r="107" spans="1:10" ht="67.5" x14ac:dyDescent="0.25">
      <c r="A107" s="4" t="s">
        <v>222</v>
      </c>
      <c r="B107" s="40" t="s">
        <v>199</v>
      </c>
      <c r="F107" s="5"/>
      <c r="G107" s="5"/>
      <c r="H107" s="5"/>
      <c r="I107" s="5"/>
      <c r="J107" s="5"/>
    </row>
    <row r="108" spans="1:10" x14ac:dyDescent="0.25">
      <c r="A108" s="4" t="s">
        <v>223</v>
      </c>
      <c r="B108" s="20" t="s">
        <v>194</v>
      </c>
      <c r="F108" s="5"/>
      <c r="G108" s="5"/>
      <c r="H108" s="5"/>
      <c r="I108" s="5"/>
      <c r="J108" s="5"/>
    </row>
    <row r="109" spans="1:10" x14ac:dyDescent="0.25">
      <c r="A109" s="4" t="s">
        <v>223</v>
      </c>
      <c r="B109" s="21" t="s">
        <v>197</v>
      </c>
      <c r="F109" s="5"/>
      <c r="G109" s="5"/>
      <c r="H109" s="5"/>
      <c r="I109" s="5"/>
      <c r="J109" s="5"/>
    </row>
    <row r="110" spans="1:10" x14ac:dyDescent="0.25">
      <c r="A110" s="4" t="s">
        <v>224</v>
      </c>
      <c r="B110" s="21"/>
      <c r="F110" s="5"/>
      <c r="G110" s="5"/>
      <c r="H110" s="5"/>
      <c r="I110" s="5"/>
      <c r="J110" s="5"/>
    </row>
    <row r="111" spans="1:10" x14ac:dyDescent="0.25">
      <c r="A111" s="4"/>
      <c r="B111" s="4"/>
      <c r="F111" s="5"/>
      <c r="G111" s="5"/>
      <c r="H111" s="5"/>
      <c r="I111" s="5"/>
      <c r="J111" s="5"/>
    </row>
    <row r="112" spans="1:10" x14ac:dyDescent="0.25">
      <c r="A112" s="4"/>
      <c r="B112" s="4"/>
      <c r="F112" s="5"/>
      <c r="G112" s="5"/>
      <c r="H112" s="5"/>
      <c r="I112" s="5"/>
      <c r="J112" s="5"/>
    </row>
    <row r="113" spans="1:29" x14ac:dyDescent="0.25">
      <c r="A113" s="5"/>
      <c r="B113" s="5"/>
      <c r="F113" s="5"/>
      <c r="G113" s="5"/>
      <c r="H113" s="5"/>
      <c r="I113" s="5"/>
      <c r="J113" s="5"/>
    </row>
    <row r="114" spans="1:29" x14ac:dyDescent="0.25">
      <c r="A114" s="2" t="s">
        <v>225</v>
      </c>
      <c r="B114" s="5"/>
      <c r="F114" s="5"/>
      <c r="G114" s="5"/>
      <c r="H114" s="5"/>
      <c r="I114" s="5"/>
      <c r="J114" s="5"/>
    </row>
    <row r="115" spans="1:29" x14ac:dyDescent="0.25">
      <c r="A115" s="24" t="s">
        <v>226</v>
      </c>
      <c r="B115" s="5"/>
      <c r="F115" s="5" t="b">
        <f>IF($D56="FUNCIONAMIENTO",$E56,IF($D56="INVERSIÓN",IF($E56=InfoBase!$A$103,InfoBase!$B$103:$B$107,IF($E56=InfoBase!$A$108,InfoBase!$B$108:$B$109,IF($E56=InfoBase!$A$110,InfoBase!$B$110)))))</f>
        <v>0</v>
      </c>
      <c r="G115" s="5"/>
      <c r="H115" s="5"/>
      <c r="I115" s="5"/>
      <c r="J115" s="5"/>
    </row>
    <row r="116" spans="1:29" x14ac:dyDescent="0.25">
      <c r="A116" s="24" t="s">
        <v>227</v>
      </c>
      <c r="B116" s="5"/>
      <c r="F116" s="5"/>
      <c r="G116" s="5"/>
      <c r="H116" s="5"/>
      <c r="I116" s="5"/>
      <c r="J116" s="5"/>
    </row>
    <row r="117" spans="1:29" x14ac:dyDescent="0.25">
      <c r="A117" s="24" t="s">
        <v>228</v>
      </c>
      <c r="B117" s="5"/>
      <c r="F117" s="5"/>
      <c r="G117" s="5"/>
      <c r="H117" s="5"/>
      <c r="I117" s="5"/>
      <c r="J117" s="5"/>
    </row>
    <row r="118" spans="1:29" x14ac:dyDescent="0.25">
      <c r="A118" s="24" t="s">
        <v>229</v>
      </c>
      <c r="B118" s="5"/>
      <c r="F118" s="5"/>
      <c r="G118" s="5"/>
      <c r="H118" s="5"/>
      <c r="I118" s="5"/>
      <c r="J118" s="5"/>
      <c r="AB118" t="s">
        <v>230</v>
      </c>
      <c r="AC118" t="s">
        <v>231</v>
      </c>
    </row>
    <row r="119" spans="1:29" x14ac:dyDescent="0.25">
      <c r="A119" s="24" t="s">
        <v>232</v>
      </c>
      <c r="B119" s="5"/>
      <c r="F119" s="5"/>
      <c r="G119" s="5"/>
      <c r="H119" s="5"/>
      <c r="I119" s="5"/>
      <c r="J119" s="5"/>
      <c r="AB119" t="s">
        <v>233</v>
      </c>
      <c r="AC119" t="s">
        <v>234</v>
      </c>
    </row>
    <row r="120" spans="1:29" x14ac:dyDescent="0.25">
      <c r="A120" s="24" t="s">
        <v>235</v>
      </c>
      <c r="B120" s="5"/>
      <c r="F120" s="5"/>
      <c r="G120" s="5"/>
      <c r="H120" s="5"/>
      <c r="I120" s="5"/>
      <c r="J120" s="5"/>
      <c r="AB120" t="s">
        <v>236</v>
      </c>
      <c r="AC120" t="s">
        <v>237</v>
      </c>
    </row>
    <row r="121" spans="1:29" x14ac:dyDescent="0.25">
      <c r="A121" s="24"/>
      <c r="B121" s="5"/>
      <c r="F121" s="5"/>
      <c r="G121" s="5"/>
      <c r="H121" s="5"/>
      <c r="I121" s="5"/>
      <c r="J121" s="5"/>
      <c r="AB121" t="s">
        <v>238</v>
      </c>
      <c r="AC121" t="s">
        <v>239</v>
      </c>
    </row>
    <row r="122" spans="1:29" x14ac:dyDescent="0.25">
      <c r="A122" s="24"/>
      <c r="B122" s="5"/>
      <c r="F122" s="5"/>
      <c r="G122" s="5"/>
      <c r="H122" s="5"/>
      <c r="I122" s="5"/>
      <c r="J122" s="5"/>
      <c r="AB122" t="s">
        <v>240</v>
      </c>
      <c r="AC122" t="s">
        <v>241</v>
      </c>
    </row>
    <row r="123" spans="1:29" x14ac:dyDescent="0.25">
      <c r="A123" s="24"/>
      <c r="B123" s="5"/>
      <c r="F123" s="5"/>
      <c r="G123" s="5"/>
      <c r="H123" s="5"/>
      <c r="I123" s="5"/>
      <c r="J123" s="5"/>
      <c r="AB123" t="s">
        <v>242</v>
      </c>
      <c r="AC123" t="s">
        <v>243</v>
      </c>
    </row>
    <row r="124" spans="1:29" x14ac:dyDescent="0.25">
      <c r="A124" s="24"/>
      <c r="B124" s="5"/>
      <c r="F124" s="5"/>
      <c r="G124" s="5"/>
      <c r="H124" s="5"/>
      <c r="I124" s="5"/>
      <c r="J124" s="5"/>
      <c r="AB124" t="s">
        <v>244</v>
      </c>
      <c r="AC124" t="s">
        <v>245</v>
      </c>
    </row>
    <row r="125" spans="1:29" x14ac:dyDescent="0.25">
      <c r="A125" s="5"/>
      <c r="B125" s="5"/>
      <c r="F125" s="5"/>
      <c r="G125" s="5"/>
      <c r="H125" s="5"/>
      <c r="I125" s="5"/>
      <c r="J125" s="5"/>
      <c r="AB125" t="s">
        <v>246</v>
      </c>
      <c r="AC125" t="s">
        <v>247</v>
      </c>
    </row>
    <row r="126" spans="1:29" x14ac:dyDescent="0.25">
      <c r="A126" s="5"/>
      <c r="B126" s="5"/>
      <c r="F126" s="5"/>
      <c r="G126" s="5"/>
      <c r="H126" s="5"/>
      <c r="I126" s="5"/>
      <c r="J126" s="5"/>
      <c r="AB126" t="s">
        <v>248</v>
      </c>
      <c r="AC126" t="s">
        <v>249</v>
      </c>
    </row>
    <row r="127" spans="1:29" x14ac:dyDescent="0.25">
      <c r="A127" s="88" t="s">
        <v>250</v>
      </c>
      <c r="B127" s="88"/>
      <c r="C127" s="88"/>
      <c r="F127" s="5"/>
      <c r="G127" s="5"/>
      <c r="H127" s="5"/>
      <c r="I127" s="5"/>
      <c r="J127" s="5"/>
      <c r="AB127" t="s">
        <v>251</v>
      </c>
      <c r="AC127" t="s">
        <v>252</v>
      </c>
    </row>
    <row r="128" spans="1:29" x14ac:dyDescent="0.25">
      <c r="A128" s="31" t="s">
        <v>253</v>
      </c>
      <c r="B128" s="32" t="s">
        <v>254</v>
      </c>
      <c r="C128" s="33" t="s">
        <v>255</v>
      </c>
      <c r="F128" s="5"/>
      <c r="G128" s="5"/>
      <c r="H128" s="5"/>
      <c r="I128" s="5"/>
      <c r="J128" s="5"/>
      <c r="AB128" t="s">
        <v>256</v>
      </c>
      <c r="AC128" t="s">
        <v>257</v>
      </c>
    </row>
    <row r="129" spans="1:29" x14ac:dyDescent="0.25">
      <c r="A129" s="27" t="s">
        <v>258</v>
      </c>
      <c r="B129" s="28" t="s">
        <v>259</v>
      </c>
      <c r="C129" s="29" t="s">
        <v>260</v>
      </c>
      <c r="F129" s="5"/>
      <c r="G129" s="5"/>
      <c r="H129" s="5"/>
      <c r="I129" s="5"/>
      <c r="J129" s="5"/>
      <c r="AB129" t="s">
        <v>261</v>
      </c>
      <c r="AC129" t="s">
        <v>262</v>
      </c>
    </row>
    <row r="130" spans="1:29" x14ac:dyDescent="0.25">
      <c r="A130" s="27" t="s">
        <v>263</v>
      </c>
      <c r="B130" s="28" t="s">
        <v>264</v>
      </c>
      <c r="C130" s="29" t="s">
        <v>265</v>
      </c>
      <c r="F130" s="5"/>
      <c r="G130" s="5"/>
      <c r="H130" s="5"/>
      <c r="I130" s="5"/>
      <c r="J130" s="5"/>
      <c r="AB130" t="s">
        <v>266</v>
      </c>
      <c r="AC130" t="s">
        <v>267</v>
      </c>
    </row>
    <row r="131" spans="1:29" x14ac:dyDescent="0.25">
      <c r="A131" s="27" t="s">
        <v>268</v>
      </c>
      <c r="B131" s="41" t="s">
        <v>259</v>
      </c>
      <c r="C131" s="29" t="s">
        <v>260</v>
      </c>
      <c r="F131" s="5"/>
      <c r="G131" s="5"/>
      <c r="H131" s="5"/>
      <c r="I131" s="5"/>
      <c r="J131" s="5"/>
      <c r="AB131" t="s">
        <v>269</v>
      </c>
      <c r="AC131" t="s">
        <v>270</v>
      </c>
    </row>
    <row r="132" spans="1:29" x14ac:dyDescent="0.25">
      <c r="A132" s="27" t="s">
        <v>271</v>
      </c>
      <c r="B132" s="28" t="s">
        <v>264</v>
      </c>
      <c r="C132" s="29" t="s">
        <v>272</v>
      </c>
      <c r="F132" s="5"/>
      <c r="G132" s="5"/>
      <c r="H132" s="5"/>
      <c r="I132" s="5"/>
      <c r="J132" s="5"/>
      <c r="AB132" t="s">
        <v>273</v>
      </c>
      <c r="AC132" t="s">
        <v>274</v>
      </c>
    </row>
    <row r="133" spans="1:29" x14ac:dyDescent="0.25">
      <c r="A133" s="27" t="s">
        <v>275</v>
      </c>
      <c r="B133" s="28" t="s">
        <v>264</v>
      </c>
      <c r="C133" s="29" t="s">
        <v>276</v>
      </c>
      <c r="F133" s="5"/>
      <c r="G133" s="5"/>
      <c r="H133" s="5"/>
      <c r="I133" s="5"/>
      <c r="J133" s="5"/>
      <c r="AB133" t="s">
        <v>277</v>
      </c>
      <c r="AC133" t="s">
        <v>278</v>
      </c>
    </row>
    <row r="134" spans="1:29" x14ac:dyDescent="0.25">
      <c r="A134" s="30" t="s">
        <v>147</v>
      </c>
      <c r="B134" s="28" t="s">
        <v>279</v>
      </c>
      <c r="C134" s="29" t="s">
        <v>280</v>
      </c>
      <c r="F134" s="5"/>
      <c r="G134" s="5"/>
      <c r="H134" s="5"/>
      <c r="I134" s="5"/>
      <c r="J134" s="5"/>
      <c r="AB134" t="s">
        <v>281</v>
      </c>
      <c r="AC134" t="s">
        <v>282</v>
      </c>
    </row>
    <row r="135" spans="1:29" x14ac:dyDescent="0.25">
      <c r="A135" s="30"/>
      <c r="B135" s="28" t="s">
        <v>279</v>
      </c>
      <c r="C135" s="29" t="s">
        <v>283</v>
      </c>
      <c r="F135" s="5"/>
      <c r="G135" s="5"/>
      <c r="H135" s="5"/>
      <c r="I135" s="5"/>
      <c r="J135" s="5"/>
      <c r="AB135" t="s">
        <v>284</v>
      </c>
      <c r="AC135" t="s">
        <v>285</v>
      </c>
    </row>
    <row r="136" spans="1:29" x14ac:dyDescent="0.25">
      <c r="A136" s="30"/>
      <c r="B136" s="28" t="s">
        <v>279</v>
      </c>
      <c r="C136" s="29" t="s">
        <v>286</v>
      </c>
      <c r="F136" s="5"/>
      <c r="G136" s="5"/>
      <c r="H136" s="5"/>
      <c r="I136" s="5"/>
      <c r="J136" s="5"/>
      <c r="AB136" t="s">
        <v>287</v>
      </c>
      <c r="AC136" t="s">
        <v>288</v>
      </c>
    </row>
    <row r="137" spans="1:29" x14ac:dyDescent="0.25">
      <c r="A137" s="30"/>
      <c r="B137" s="28" t="s">
        <v>279</v>
      </c>
      <c r="C137" s="29" t="s">
        <v>289</v>
      </c>
      <c r="F137" s="5"/>
      <c r="G137" s="5"/>
      <c r="H137" s="5"/>
      <c r="I137" s="5"/>
      <c r="J137" s="5"/>
      <c r="AB137" t="s">
        <v>290</v>
      </c>
      <c r="AC137" t="s">
        <v>291</v>
      </c>
    </row>
    <row r="138" spans="1:29" x14ac:dyDescent="0.25">
      <c r="A138" s="30"/>
      <c r="B138" s="28" t="s">
        <v>279</v>
      </c>
      <c r="C138" s="29" t="s">
        <v>292</v>
      </c>
      <c r="F138" s="5"/>
      <c r="G138" s="5"/>
      <c r="H138" s="5"/>
      <c r="I138" s="5"/>
      <c r="J138" s="5"/>
    </row>
    <row r="139" spans="1:29" x14ac:dyDescent="0.25">
      <c r="A139" s="30"/>
      <c r="B139" s="28" t="s">
        <v>279</v>
      </c>
      <c r="C139" s="29" t="s">
        <v>293</v>
      </c>
      <c r="F139" s="5"/>
      <c r="G139" s="5"/>
      <c r="H139" s="5"/>
      <c r="I139" s="5"/>
      <c r="J139" s="5"/>
    </row>
    <row r="140" spans="1:29" x14ac:dyDescent="0.25">
      <c r="A140" s="30"/>
      <c r="B140" s="28" t="s">
        <v>259</v>
      </c>
      <c r="C140" s="29" t="s">
        <v>294</v>
      </c>
      <c r="F140" s="5"/>
      <c r="G140" s="5"/>
      <c r="H140" s="5"/>
      <c r="I140" s="5"/>
      <c r="J140" s="5"/>
    </row>
    <row r="141" spans="1:29" x14ac:dyDescent="0.25">
      <c r="A141" s="30"/>
      <c r="B141" s="28" t="s">
        <v>259</v>
      </c>
      <c r="C141" s="29" t="s">
        <v>295</v>
      </c>
      <c r="J141" s="5"/>
    </row>
    <row r="142" spans="1:29" x14ac:dyDescent="0.25">
      <c r="A142" s="30"/>
      <c r="B142" s="28" t="s">
        <v>259</v>
      </c>
      <c r="C142" s="29" t="s">
        <v>296</v>
      </c>
      <c r="D142" s="5"/>
      <c r="E142" s="5"/>
      <c r="J142" s="5"/>
    </row>
    <row r="143" spans="1:29" x14ac:dyDescent="0.25">
      <c r="A143" s="30"/>
      <c r="B143" s="28" t="s">
        <v>259</v>
      </c>
      <c r="C143" s="29" t="s">
        <v>297</v>
      </c>
      <c r="D143" s="5"/>
      <c r="E143" s="5"/>
      <c r="J143" s="5"/>
    </row>
    <row r="144" spans="1:29" x14ac:dyDescent="0.25">
      <c r="A144" s="30"/>
      <c r="B144" s="28" t="s">
        <v>259</v>
      </c>
      <c r="C144" s="29" t="s">
        <v>298</v>
      </c>
      <c r="D144" s="5"/>
      <c r="E144" s="5"/>
      <c r="J144" s="5"/>
    </row>
    <row r="145" spans="1:10" x14ac:dyDescent="0.25">
      <c r="A145" s="30"/>
      <c r="B145" s="28" t="s">
        <v>264</v>
      </c>
      <c r="C145" s="29" t="s">
        <v>299</v>
      </c>
      <c r="D145" s="5"/>
      <c r="E145" s="5"/>
      <c r="J145" s="5"/>
    </row>
    <row r="146" spans="1:10" x14ac:dyDescent="0.25">
      <c r="A146" s="30"/>
      <c r="B146" s="28" t="s">
        <v>300</v>
      </c>
      <c r="C146" s="29" t="s">
        <v>301</v>
      </c>
      <c r="D146" s="5"/>
      <c r="E146" s="5"/>
      <c r="J146" s="5"/>
    </row>
    <row r="147" spans="1:10" x14ac:dyDescent="0.25">
      <c r="A147" s="30"/>
      <c r="B147" s="28" t="s">
        <v>300</v>
      </c>
      <c r="C147" s="29" t="s">
        <v>302</v>
      </c>
      <c r="D147" s="5"/>
      <c r="E147" s="5"/>
      <c r="J147" s="5"/>
    </row>
    <row r="148" spans="1:10" x14ac:dyDescent="0.25">
      <c r="A148" s="30"/>
      <c r="B148" s="28" t="s">
        <v>300</v>
      </c>
      <c r="C148" s="29" t="s">
        <v>303</v>
      </c>
      <c r="D148" s="5"/>
      <c r="E148" s="5"/>
      <c r="J148" s="5"/>
    </row>
    <row r="149" spans="1:10" x14ac:dyDescent="0.25">
      <c r="A149" s="30"/>
      <c r="B149" s="28" t="s">
        <v>300</v>
      </c>
      <c r="C149" s="29" t="s">
        <v>304</v>
      </c>
      <c r="D149" s="5"/>
      <c r="E149" s="5"/>
      <c r="J149" s="5"/>
    </row>
    <row r="150" spans="1:10" x14ac:dyDescent="0.25">
      <c r="A150" s="30"/>
      <c r="B150" s="28" t="s">
        <v>300</v>
      </c>
      <c r="C150" s="29" t="s">
        <v>305</v>
      </c>
      <c r="D150" s="5"/>
      <c r="E150" s="5"/>
      <c r="J150" s="5"/>
    </row>
    <row r="151" spans="1:10" x14ac:dyDescent="0.25">
      <c r="A151" s="30"/>
      <c r="B151" s="28" t="s">
        <v>300</v>
      </c>
      <c r="C151" s="29" t="s">
        <v>306</v>
      </c>
      <c r="D151" s="5"/>
      <c r="E151" s="5"/>
      <c r="J151" s="5"/>
    </row>
    <row r="152" spans="1:10" x14ac:dyDescent="0.25">
      <c r="A152" s="30"/>
      <c r="B152" s="28" t="s">
        <v>307</v>
      </c>
      <c r="C152" s="29" t="s">
        <v>308</v>
      </c>
      <c r="D152" s="5"/>
      <c r="E152" s="5"/>
      <c r="J152" s="5"/>
    </row>
    <row r="153" spans="1:10" x14ac:dyDescent="0.25">
      <c r="A153" s="30"/>
      <c r="B153" s="28" t="s">
        <v>307</v>
      </c>
      <c r="C153" s="29" t="s">
        <v>309</v>
      </c>
      <c r="D153" s="5"/>
      <c r="E153" s="5"/>
      <c r="J153" s="5"/>
    </row>
    <row r="154" spans="1:10" x14ac:dyDescent="0.25">
      <c r="A154" s="30"/>
      <c r="B154" s="28" t="s">
        <v>307</v>
      </c>
      <c r="C154" s="29" t="s">
        <v>310</v>
      </c>
      <c r="D154" s="5"/>
      <c r="E154" s="5"/>
      <c r="J154" s="5"/>
    </row>
    <row r="155" spans="1:10" x14ac:dyDescent="0.25">
      <c r="A155" s="30"/>
      <c r="B155" s="28" t="s">
        <v>307</v>
      </c>
      <c r="C155" s="29" t="s">
        <v>311</v>
      </c>
      <c r="D155" s="5"/>
      <c r="E155" s="5"/>
      <c r="J155" s="5"/>
    </row>
    <row r="156" spans="1:10" x14ac:dyDescent="0.25">
      <c r="A156" s="30"/>
      <c r="B156" s="28"/>
      <c r="C156" s="29" t="s">
        <v>147</v>
      </c>
      <c r="D156" s="5"/>
      <c r="E156" s="5"/>
      <c r="J156" s="5"/>
    </row>
    <row r="157" spans="1:10" x14ac:dyDescent="0.25">
      <c r="A157" s="5"/>
      <c r="B157" s="5"/>
      <c r="C157" s="5"/>
      <c r="D157" s="5"/>
      <c r="E157" s="5"/>
      <c r="J157" s="5"/>
    </row>
    <row r="158" spans="1:10" x14ac:dyDescent="0.25">
      <c r="A158" s="5"/>
      <c r="B158" s="5"/>
      <c r="C158" s="5"/>
      <c r="D158" s="5"/>
      <c r="E158" s="5"/>
      <c r="J158" s="5"/>
    </row>
    <row r="159" spans="1:10" x14ac:dyDescent="0.25">
      <c r="A159" s="31" t="s">
        <v>312</v>
      </c>
      <c r="B159" s="5"/>
      <c r="C159" s="5"/>
      <c r="D159" s="5"/>
      <c r="E159" s="5"/>
      <c r="J159" s="5"/>
    </row>
    <row r="160" spans="1:10" x14ac:dyDescent="0.25">
      <c r="A160" s="28" t="s">
        <v>259</v>
      </c>
      <c r="B160" s="5"/>
      <c r="C160" s="5"/>
      <c r="D160" s="5"/>
      <c r="E160" s="5"/>
      <c r="J160" s="5"/>
    </row>
    <row r="161" spans="1:10" x14ac:dyDescent="0.25">
      <c r="A161" s="28" t="s">
        <v>264</v>
      </c>
      <c r="B161" s="5"/>
      <c r="C161" s="5"/>
      <c r="D161" s="5"/>
      <c r="E161" s="5"/>
      <c r="J161" s="5"/>
    </row>
    <row r="162" spans="1:10" x14ac:dyDescent="0.25">
      <c r="A162" s="28" t="s">
        <v>279</v>
      </c>
      <c r="B162" s="5"/>
      <c r="C162" s="5"/>
      <c r="D162" s="5"/>
      <c r="E162" s="5"/>
      <c r="J162" s="5"/>
    </row>
    <row r="163" spans="1:10" x14ac:dyDescent="0.25">
      <c r="A163" s="28" t="s">
        <v>300</v>
      </c>
      <c r="B163" s="5"/>
      <c r="C163" s="5"/>
      <c r="D163" s="5"/>
      <c r="E163" s="5"/>
      <c r="J163" s="5"/>
    </row>
    <row r="164" spans="1:10" x14ac:dyDescent="0.25">
      <c r="A164" s="28" t="s">
        <v>307</v>
      </c>
      <c r="B164" s="5"/>
      <c r="C164" s="5"/>
      <c r="D164" s="5"/>
      <c r="E164" s="5"/>
      <c r="J164" s="5"/>
    </row>
    <row r="165" spans="1:10" x14ac:dyDescent="0.25">
      <c r="A165" s="28" t="s">
        <v>147</v>
      </c>
      <c r="B165" s="5"/>
      <c r="C165" s="5"/>
      <c r="D165" s="5"/>
      <c r="E165" s="5"/>
      <c r="J165" s="5"/>
    </row>
    <row r="166" spans="1:10" x14ac:dyDescent="0.25">
      <c r="A166" s="5"/>
      <c r="B166" s="5"/>
      <c r="C166" s="5"/>
      <c r="D166" s="5"/>
      <c r="E166" s="5"/>
      <c r="J166" s="5"/>
    </row>
    <row r="167" spans="1:10" x14ac:dyDescent="0.25">
      <c r="A167" s="5"/>
      <c r="B167" s="5"/>
      <c r="C167" s="5"/>
      <c r="D167" s="5"/>
      <c r="E167" s="5"/>
      <c r="J167" s="5"/>
    </row>
    <row r="168" spans="1:10" x14ac:dyDescent="0.25">
      <c r="A168" s="5"/>
      <c r="B168" s="5"/>
      <c r="C168" s="5"/>
      <c r="D168" s="5"/>
      <c r="E168" s="5"/>
      <c r="J168" s="5"/>
    </row>
    <row r="169" spans="1:10" x14ac:dyDescent="0.25">
      <c r="A169" s="2" t="s">
        <v>313</v>
      </c>
      <c r="B169" s="5"/>
      <c r="C169" s="5"/>
      <c r="D169" s="5"/>
      <c r="E169" s="5"/>
      <c r="J169" s="5"/>
    </row>
    <row r="170" spans="1:10" x14ac:dyDescent="0.25">
      <c r="A170" s="24" t="s">
        <v>314</v>
      </c>
      <c r="B170" s="5"/>
      <c r="C170" s="5"/>
      <c r="D170" s="5"/>
      <c r="E170" s="5"/>
      <c r="J170" s="5"/>
    </row>
    <row r="171" spans="1:10" x14ac:dyDescent="0.25">
      <c r="A171" s="24" t="s">
        <v>45</v>
      </c>
      <c r="B171" s="5"/>
      <c r="C171" s="5"/>
      <c r="D171" s="5"/>
      <c r="E171" s="5"/>
      <c r="J171" s="5"/>
    </row>
    <row r="172" spans="1:10" x14ac:dyDescent="0.25">
      <c r="A172" s="24" t="s">
        <v>315</v>
      </c>
      <c r="B172" s="5"/>
      <c r="C172" s="5"/>
      <c r="D172" s="5"/>
      <c r="E172" s="5"/>
      <c r="F172" s="5"/>
      <c r="G172" s="5"/>
      <c r="H172" s="5"/>
      <c r="I172" s="5"/>
      <c r="J172" s="5"/>
    </row>
    <row r="173" spans="1:10" x14ac:dyDescent="0.25">
      <c r="A173" s="24"/>
      <c r="B173" s="5"/>
      <c r="C173" s="5"/>
      <c r="D173" s="5"/>
      <c r="E173" s="5"/>
      <c r="F173" s="5"/>
      <c r="G173" s="5"/>
      <c r="H173" s="5"/>
      <c r="I173" s="5"/>
      <c r="J173" s="5"/>
    </row>
    <row r="174" spans="1:10" x14ac:dyDescent="0.25">
      <c r="A174" s="24"/>
      <c r="B174" s="5"/>
      <c r="C174" s="5"/>
      <c r="D174" s="5"/>
      <c r="E174" s="5"/>
      <c r="F174" s="5"/>
      <c r="G174" s="5"/>
      <c r="H174" s="5"/>
      <c r="I174" s="5"/>
      <c r="J174" s="5"/>
    </row>
    <row r="175" spans="1:10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</row>
    <row r="176" spans="1:10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</row>
    <row r="177" spans="1:10" x14ac:dyDescent="0.25">
      <c r="A177" s="2" t="s">
        <v>316</v>
      </c>
      <c r="B177" s="2" t="s">
        <v>317</v>
      </c>
      <c r="D177" s="5"/>
      <c r="E177" s="5"/>
      <c r="F177" s="5"/>
      <c r="G177" s="5"/>
      <c r="H177" s="5"/>
      <c r="I177" s="5"/>
      <c r="J177" s="5"/>
    </row>
    <row r="178" spans="1:10" x14ac:dyDescent="0.25">
      <c r="A178" s="24" t="s">
        <v>318</v>
      </c>
      <c r="B178" s="24" t="s">
        <v>319</v>
      </c>
    </row>
    <row r="179" spans="1:10" x14ac:dyDescent="0.25">
      <c r="A179" s="24" t="s">
        <v>320</v>
      </c>
      <c r="B179" s="24" t="s">
        <v>321</v>
      </c>
    </row>
    <row r="180" spans="1:10" x14ac:dyDescent="0.25">
      <c r="A180" s="24" t="s">
        <v>322</v>
      </c>
      <c r="B180" s="24" t="s">
        <v>323</v>
      </c>
    </row>
    <row r="181" spans="1:10" x14ac:dyDescent="0.25">
      <c r="A181" s="24" t="s">
        <v>324</v>
      </c>
      <c r="B181" s="24" t="s">
        <v>323</v>
      </c>
    </row>
    <row r="182" spans="1:10" x14ac:dyDescent="0.25">
      <c r="A182" s="24" t="s">
        <v>325</v>
      </c>
      <c r="B182" s="24" t="s">
        <v>323</v>
      </c>
    </row>
    <row r="183" spans="1:10" x14ac:dyDescent="0.25">
      <c r="A183" s="24" t="s">
        <v>326</v>
      </c>
      <c r="B183" s="24" t="s">
        <v>327</v>
      </c>
    </row>
    <row r="184" spans="1:10" x14ac:dyDescent="0.25">
      <c r="A184" s="24" t="s">
        <v>328</v>
      </c>
      <c r="B184" s="24" t="s">
        <v>327</v>
      </c>
    </row>
    <row r="185" spans="1:10" x14ac:dyDescent="0.25">
      <c r="A185" s="24" t="s">
        <v>329</v>
      </c>
      <c r="B185" s="24" t="s">
        <v>327</v>
      </c>
    </row>
    <row r="186" spans="1:10" x14ac:dyDescent="0.25">
      <c r="A186" s="24" t="s">
        <v>330</v>
      </c>
      <c r="B186" s="24" t="s">
        <v>331</v>
      </c>
    </row>
    <row r="187" spans="1:10" x14ac:dyDescent="0.25">
      <c r="A187" s="24" t="s">
        <v>332</v>
      </c>
      <c r="B187" s="24" t="s">
        <v>331</v>
      </c>
    </row>
    <row r="188" spans="1:10" x14ac:dyDescent="0.25">
      <c r="A188" s="24" t="s">
        <v>333</v>
      </c>
      <c r="B188" s="24" t="s">
        <v>334</v>
      </c>
    </row>
    <row r="189" spans="1:10" x14ac:dyDescent="0.25">
      <c r="A189" s="24" t="s">
        <v>335</v>
      </c>
      <c r="B189" s="24" t="s">
        <v>334</v>
      </c>
    </row>
    <row r="190" spans="1:10" x14ac:dyDescent="0.25">
      <c r="A190" s="24" t="s">
        <v>336</v>
      </c>
      <c r="B190" s="24" t="s">
        <v>337</v>
      </c>
    </row>
    <row r="191" spans="1:10" x14ac:dyDescent="0.25">
      <c r="A191" s="24" t="s">
        <v>338</v>
      </c>
      <c r="B191" s="24" t="s">
        <v>339</v>
      </c>
    </row>
    <row r="192" spans="1:10" x14ac:dyDescent="0.25">
      <c r="A192" s="24" t="s">
        <v>340</v>
      </c>
      <c r="B192" s="24" t="s">
        <v>339</v>
      </c>
    </row>
    <row r="193" spans="1:2" x14ac:dyDescent="0.25">
      <c r="A193" s="24" t="s">
        <v>341</v>
      </c>
      <c r="B193" s="24" t="s">
        <v>342</v>
      </c>
    </row>
    <row r="194" spans="1:2" x14ac:dyDescent="0.25">
      <c r="A194" s="24" t="s">
        <v>343</v>
      </c>
      <c r="B194" s="24" t="s">
        <v>344</v>
      </c>
    </row>
    <row r="195" spans="1:2" x14ac:dyDescent="0.25">
      <c r="A195" s="24" t="s">
        <v>345</v>
      </c>
      <c r="B195" s="24" t="s">
        <v>344</v>
      </c>
    </row>
    <row r="197" spans="1:2" x14ac:dyDescent="0.25">
      <c r="A197" s="2" t="s">
        <v>346</v>
      </c>
    </row>
    <row r="198" spans="1:2" x14ac:dyDescent="0.25">
      <c r="A198" s="24" t="s">
        <v>347</v>
      </c>
    </row>
    <row r="199" spans="1:2" x14ac:dyDescent="0.25">
      <c r="A199" s="24" t="s">
        <v>348</v>
      </c>
    </row>
    <row r="200" spans="1:2" x14ac:dyDescent="0.25">
      <c r="A200" s="24" t="s">
        <v>349</v>
      </c>
    </row>
    <row r="201" spans="1:2" x14ac:dyDescent="0.25">
      <c r="A201" s="24" t="s">
        <v>55</v>
      </c>
    </row>
    <row r="202" spans="1:2" x14ac:dyDescent="0.25">
      <c r="A202" s="24" t="s">
        <v>350</v>
      </c>
    </row>
    <row r="203" spans="1:2" x14ac:dyDescent="0.25">
      <c r="A203" s="24" t="s">
        <v>63</v>
      </c>
    </row>
    <row r="204" spans="1:2" x14ac:dyDescent="0.25">
      <c r="A204" s="24" t="s">
        <v>58</v>
      </c>
    </row>
    <row r="205" spans="1:2" x14ac:dyDescent="0.25">
      <c r="A205" s="24" t="s">
        <v>351</v>
      </c>
    </row>
    <row r="206" spans="1:2" x14ac:dyDescent="0.25">
      <c r="A206" s="24" t="s">
        <v>44</v>
      </c>
    </row>
    <row r="207" spans="1:2" x14ac:dyDescent="0.25">
      <c r="A207" s="24"/>
    </row>
    <row r="209" spans="1:1" x14ac:dyDescent="0.25">
      <c r="A209" s="2" t="s">
        <v>352</v>
      </c>
    </row>
    <row r="210" spans="1:1" x14ac:dyDescent="0.25">
      <c r="A210" s="24" t="s">
        <v>353</v>
      </c>
    </row>
    <row r="211" spans="1:1" x14ac:dyDescent="0.25">
      <c r="A211" s="24" t="s">
        <v>354</v>
      </c>
    </row>
    <row r="212" spans="1:1" x14ac:dyDescent="0.25">
      <c r="A212" s="24" t="s">
        <v>355</v>
      </c>
    </row>
    <row r="213" spans="1:1" x14ac:dyDescent="0.25">
      <c r="A213" s="24" t="s">
        <v>356</v>
      </c>
    </row>
    <row r="214" spans="1:1" x14ac:dyDescent="0.25">
      <c r="A214" s="24" t="s">
        <v>357</v>
      </c>
    </row>
    <row r="215" spans="1:1" x14ac:dyDescent="0.25">
      <c r="A215" s="24" t="s">
        <v>358</v>
      </c>
    </row>
    <row r="216" spans="1:1" x14ac:dyDescent="0.25">
      <c r="A216" s="24" t="s">
        <v>359</v>
      </c>
    </row>
    <row r="217" spans="1:1" x14ac:dyDescent="0.25">
      <c r="A217" s="24" t="s">
        <v>360</v>
      </c>
    </row>
    <row r="218" spans="1:1" x14ac:dyDescent="0.25">
      <c r="A218" s="24" t="s">
        <v>361</v>
      </c>
    </row>
    <row r="219" spans="1:1" x14ac:dyDescent="0.25">
      <c r="A219" s="24" t="s">
        <v>362</v>
      </c>
    </row>
    <row r="220" spans="1:1" x14ac:dyDescent="0.25">
      <c r="A220" s="24" t="s">
        <v>363</v>
      </c>
    </row>
    <row r="221" spans="1:1" x14ac:dyDescent="0.25">
      <c r="A221" s="24" t="s">
        <v>364</v>
      </c>
    </row>
    <row r="222" spans="1:1" x14ac:dyDescent="0.25">
      <c r="A222" s="24" t="s">
        <v>365</v>
      </c>
    </row>
    <row r="223" spans="1:1" x14ac:dyDescent="0.25">
      <c r="A223" s="24" t="s">
        <v>366</v>
      </c>
    </row>
    <row r="224" spans="1:1" x14ac:dyDescent="0.25">
      <c r="A224" s="24" t="s">
        <v>367</v>
      </c>
    </row>
    <row r="225" spans="1:1" x14ac:dyDescent="0.25">
      <c r="A225" s="24" t="s">
        <v>368</v>
      </c>
    </row>
    <row r="226" spans="1:1" x14ac:dyDescent="0.25">
      <c r="A226" s="24"/>
    </row>
    <row r="227" spans="1:1" x14ac:dyDescent="0.25">
      <c r="A227" s="24"/>
    </row>
    <row r="228" spans="1:1" x14ac:dyDescent="0.25">
      <c r="A228" s="24"/>
    </row>
    <row r="231" spans="1:1" x14ac:dyDescent="0.25">
      <c r="A231" s="2" t="s">
        <v>369</v>
      </c>
    </row>
    <row r="232" spans="1:1" x14ac:dyDescent="0.25">
      <c r="A232" s="24" t="s">
        <v>370</v>
      </c>
    </row>
    <row r="233" spans="1:1" x14ac:dyDescent="0.25">
      <c r="A233" s="24" t="s">
        <v>371</v>
      </c>
    </row>
    <row r="234" spans="1:1" x14ac:dyDescent="0.25">
      <c r="A234" s="24" t="s">
        <v>372</v>
      </c>
    </row>
    <row r="235" spans="1:1" x14ac:dyDescent="0.25">
      <c r="A235" s="24" t="s">
        <v>373</v>
      </c>
    </row>
    <row r="236" spans="1:1" x14ac:dyDescent="0.25">
      <c r="A236" s="24" t="s">
        <v>374</v>
      </c>
    </row>
    <row r="237" spans="1:1" x14ac:dyDescent="0.25">
      <c r="A237" s="24" t="s">
        <v>375</v>
      </c>
    </row>
    <row r="238" spans="1:1" x14ac:dyDescent="0.25">
      <c r="A238" s="24"/>
    </row>
    <row r="239" spans="1:1" x14ac:dyDescent="0.25">
      <c r="A239" s="24"/>
    </row>
    <row r="240" spans="1:1" x14ac:dyDescent="0.25">
      <c r="A240" s="24"/>
    </row>
    <row r="241" spans="1:1" x14ac:dyDescent="0.25">
      <c r="A241" s="24"/>
    </row>
    <row r="243" spans="1:1" x14ac:dyDescent="0.25">
      <c r="A243" t="s">
        <v>376</v>
      </c>
    </row>
    <row r="244" spans="1:1" x14ac:dyDescent="0.25">
      <c r="A244" t="s">
        <v>377</v>
      </c>
    </row>
    <row r="245" spans="1:1" x14ac:dyDescent="0.25">
      <c r="A245" t="s">
        <v>54</v>
      </c>
    </row>
    <row r="246" spans="1:1" x14ac:dyDescent="0.25">
      <c r="A246" t="s">
        <v>42</v>
      </c>
    </row>
    <row r="247" spans="1:1" x14ac:dyDescent="0.25">
      <c r="A247" t="s">
        <v>78</v>
      </c>
    </row>
    <row r="248" spans="1:1" x14ac:dyDescent="0.25">
      <c r="A248" t="s">
        <v>87</v>
      </c>
    </row>
    <row r="249" spans="1:1" x14ac:dyDescent="0.25">
      <c r="A249" t="s">
        <v>91</v>
      </c>
    </row>
    <row r="250" spans="1:1" x14ac:dyDescent="0.25">
      <c r="A250" t="s">
        <v>378</v>
      </c>
    </row>
    <row r="251" spans="1:1" x14ac:dyDescent="0.25">
      <c r="A251" t="s">
        <v>96</v>
      </c>
    </row>
    <row r="252" spans="1:1" x14ac:dyDescent="0.25">
      <c r="A252" t="s">
        <v>379</v>
      </c>
    </row>
    <row r="253" spans="1:1" x14ac:dyDescent="0.25">
      <c r="A253" t="s">
        <v>380</v>
      </c>
    </row>
    <row r="254" spans="1:1" x14ac:dyDescent="0.25">
      <c r="A254" t="s">
        <v>381</v>
      </c>
    </row>
    <row r="255" spans="1:1" x14ac:dyDescent="0.25">
      <c r="A255" t="s">
        <v>382</v>
      </c>
    </row>
    <row r="256" spans="1:1" x14ac:dyDescent="0.25">
      <c r="A256" t="s">
        <v>383</v>
      </c>
    </row>
  </sheetData>
  <mergeCells count="1">
    <mergeCell ref="A127:C127"/>
  </mergeCells>
  <phoneticPr fontId="25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A75D4F03DF0CD4ABD80C6484C84F709" ma:contentTypeVersion="12" ma:contentTypeDescription="Crear nuevo documento." ma:contentTypeScope="" ma:versionID="9de58bf521ceaad2d1acfd454c748c87">
  <xsd:schema xmlns:xsd="http://www.w3.org/2001/XMLSchema" xmlns:xs="http://www.w3.org/2001/XMLSchema" xmlns:p="http://schemas.microsoft.com/office/2006/metadata/properties" xmlns:ns2="610e6b31-e1b0-4bc8-9941-542a54a45c41" xmlns:ns3="f1469820-18c6-472b-92c5-7cf7e8471edc" targetNamespace="http://schemas.microsoft.com/office/2006/metadata/properties" ma:root="true" ma:fieldsID="2966ca41bc788f807c8a3d364def4e5b" ns2:_="" ns3:_="">
    <xsd:import namespace="610e6b31-e1b0-4bc8-9941-542a54a45c41"/>
    <xsd:import namespace="f1469820-18c6-472b-92c5-7cf7e8471e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0e6b31-e1b0-4bc8-9941-542a54a45c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7c93782a-cc5e-4a24-9981-bfe21b1ae7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69820-18c6-472b-92c5-7cf7e8471ed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7b4fce7-d4a5-423b-bba5-c4a3096d1fcb}" ma:internalName="TaxCatchAll" ma:showField="CatchAllData" ma:web="f1469820-18c6-472b-92c5-7cf7e8471e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469820-18c6-472b-92c5-7cf7e8471edc" xsi:nil="true"/>
    <lcf76f155ced4ddcb4097134ff3c332f xmlns="610e6b31-e1b0-4bc8-9941-542a54a45c4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9F1F25-5C6E-430D-B201-35A9C01347B7}"/>
</file>

<file path=customXml/itemProps2.xml><?xml version="1.0" encoding="utf-8"?>
<ds:datastoreItem xmlns:ds="http://schemas.openxmlformats.org/officeDocument/2006/customXml" ds:itemID="{62419220-B905-4947-9813-515DBA37501C}">
  <ds:schemaRefs>
    <ds:schemaRef ds:uri="http://schemas.microsoft.com/office/2006/metadata/properties"/>
    <ds:schemaRef ds:uri="http://schemas.microsoft.com/office/infopath/2007/PartnerControls"/>
    <ds:schemaRef ds:uri="d34093dc-808d-4c8c-b0c7-3ea477d4ae0d"/>
  </ds:schemaRefs>
</ds:datastoreItem>
</file>

<file path=customXml/itemProps3.xml><?xml version="1.0" encoding="utf-8"?>
<ds:datastoreItem xmlns:ds="http://schemas.openxmlformats.org/officeDocument/2006/customXml" ds:itemID="{2EA0B36D-B83B-4A20-AF43-EFAC773D7D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Inf Entidad</vt:lpstr>
      <vt:lpstr>2024</vt:lpstr>
      <vt:lpstr>Control de cambios</vt:lpstr>
      <vt:lpstr>InfoBase</vt:lpstr>
      <vt:lpstr>'2024'!Área_de_impresión</vt:lpstr>
      <vt:lpstr>'2024'!Print_Area</vt:lpstr>
      <vt:lpstr>'2024'!Print_Titles</vt:lpstr>
      <vt:lpstr>'2024'!Títulos_a_imprimir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Jhon Emerson Espitia Suárez</dc:creator>
  <cp:keywords/>
  <dc:description/>
  <cp:lastModifiedBy>Diana Constanza Coronado Osorio</cp:lastModifiedBy>
  <cp:revision/>
  <dcterms:created xsi:type="dcterms:W3CDTF">2014-09-19T15:47:30Z</dcterms:created>
  <dcterms:modified xsi:type="dcterms:W3CDTF">2024-08-06T20:26:05Z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5702438</vt:i4>
  </property>
  <property fmtid="{D5CDD505-2E9C-101B-9397-08002B2CF9AE}" pid="3" name="ContentTypeId">
    <vt:lpwstr>0x0101004A75D4F03DF0CD4ABD80C6484C84F709</vt:lpwstr>
  </property>
</Properties>
</file>