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maria\Downloads\"/>
    </mc:Choice>
  </mc:AlternateContent>
  <xr:revisionPtr revIDLastSave="0" documentId="13_ncr:1_{974A8E75-76F4-4CF8-B006-771DF21E0134}" xr6:coauthVersionLast="47" xr6:coauthVersionMax="47" xr10:uidLastSave="{00000000-0000-0000-0000-000000000000}"/>
  <bookViews>
    <workbookView xWindow="-105" yWindow="0" windowWidth="19410" windowHeight="20985" xr2:uid="{00000000-000D-0000-FFFF-FFFF00000000}"/>
  </bookViews>
  <sheets>
    <sheet name="Conclusion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<sst xmlns="http://schemas.openxmlformats.org/spreadsheetml/2006/main" count="42" uniqueCount="36">
  <si>
    <t>Nombre de la Entidad:</t>
  </si>
  <si>
    <t>Ministerio de Igualdad y Equidad</t>
  </si>
  <si>
    <t>Periodo Evaluado:</t>
  </si>
  <si>
    <t>2025 II</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</si>
  <si>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</si>
  <si>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</si>
  <si>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</si>
  <si>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</si>
  <si>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A partir de la evaluación realizada, se evidenció que los componentes del Sistema de Control Interno se encuentran diseñados e implementados en la Entidad, con avances en su articulación a través de instrumentos como el Mapa de Riesgos, el Plan de Acción Institucional, los mecanismos de seguimiento y los espacios formales de coordinación, tales como el Comité Institucional de Coordinación de Control Interno – CICCI.
No obstante, si bien se observan interacciones entre los componentes, se evidencian oportunidades de mejora en la integración operativa y sistemática de los resultados de la evaluación, el seguimiento a riesgos y los mecanismos de retroalimentación para la mejora continua, particularmente en lo relacionado con la trazabilidad entre la identificación de riesgos, la ejecución de controles y la toma de decisiones institucionales. En este sentido, la operación integrada del sistema se encuentra en proceso de consolidación.</t>
  </si>
  <si>
    <t>¿Es efectivo el sistema de control interno para los objetivos evaluados? (Si/No) (Justifique su respuesta):</t>
  </si>
  <si>
    <t>Si</t>
  </si>
  <si>
    <t>De acuerdo con los resultados de la evaluación, el Sistema de Control Interno es efectivo para los objetivos evaluados, en la medida en que la Entidad cuenta con mecanismos de identificación y gestión de riesgos, controles diseñados e implementados, actividades de monitoreo y evaluaciones independientes que permitieron identificar desviaciones frente al cumplimiento de metas misionales y presupuestales durante la vigencia.
Si bien la Entidad no alcanzó la totalidad de los resultados previstos, dichas situaciones fueron objeto de seguimiento, análisis y reporte en el marco del Sistema de Control Interno, lo que evidencia que el sistema operó como un instrumento de aseguramiento  y soporte para la toma de decisiones. No obstante, los resultados obtenidos ponen de manifiesto la necesidad de fortalecer la eficacia de la gestión y la oportunidad de las acciones correctivas, con el fin de mejorar el desempeño institucional.</t>
  </si>
  <si>
    <t>La entidad cuenta dentro de su Sistema de Control Interno, con una institucionalidad (Líneas de defensa)  que le permita la toma de decisiones frente al control (Si/No) (Justifique su respuesta):</t>
  </si>
  <si>
    <t>La Entidad cuenta con una institucionalidad definida en el marco del Sistema de Control Interno, conforme al Esquema de Líneas de Defensa, lo cual permite la asignación de responsabilidades en materia de gestión, monitoreo y evaluación del control.
Se evidenció la existencia de roles y responsabilidades asociados a la primera, segunda y tercera línea de defensa, así como instancias formales para el análisis y la toma de decisiones, tales como el Comité Institucional de Gestión y Desempeño y el Comité Institucional de Coordinación de Control Interno y los ejercicios de seguimiento adelantados por las áreas responsables. No obstante, se identifican oportunidades de mejora respecto de la operación efectiva del esquema, especialmente en lo relacionado con la articulación entre líneas, el uso de la información generada y la documentación de los resultados del monitoreo continuo para soportar la toma de decisiones.</t>
  </si>
  <si>
    <t>Componente</t>
  </si>
  <si>
    <t>¿El componente está presente y funcionando?</t>
  </si>
  <si>
    <t>Nivel de Cumplimiento componente</t>
  </si>
  <si>
    <r>
      <rPr>
        <b/>
        <u/>
        <sz val="10"/>
        <color theme="0"/>
        <rFont val="Arial"/>
        <family val="2"/>
      </rPr>
      <t xml:space="preserve"> Estado actual:</t>
    </r>
    <r>
      <rPr>
        <b/>
        <sz val="10"/>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</si>
  <si>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</si>
  <si>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</si>
  <si>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</si>
  <si>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</si>
  <si>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Fortalezas
Se evidenció el despliegue de la Política de Integridad mediante actividades de divulgación, socialización y apropiación dirigidas a servidores y contratistas, fortaleciendo la cultura ética institucional.
Se observó la definición de mecanismos para la gestión de conflictos de interés, soportados en formatos institucionales y acciones preventivas.
Se evidenciaron acciones orientadas a la prevención del uso inadecuado de información privilegiada, mediante instrumentos de confidencialidad y lineamientos asociados.
Se evidenció el monitoreo de riesgos de corrupción mediante informes comunicados trimestralmente.
Se evidenció la operación del Comité Institucional de Gestión y Desempeño y del Comité Institucional de Coordinación de Control Interno.
Debilidades
Se identifican aspectos por mejorar frente al seguimiento estratégico a la planeación institucional, en especial el tratamiento de alertas sobre posibles incumplimientos y necesidades de recursos.
Si bien existe el Manual de Líneas de Defensa, la evidencia no permite concluir su funcionamiento efectivo (periodicidad, estándares de reporte, responsabilidades operativas y apropiación institucional).
Deficiencias en el uso de los productos derivados de la implementación de la línea de denuncia interna, como insumo para la gestión del riesgo o para la mejora institucional.
Aunque se evidencian socializaciones de políticas, se requiere fortalecer la comunicación explícita sobre la responsabilidad individual de la primera línea de defensa en el mantenimiento del control interno.
Si bien existe el Manual de Gestión del Cambio, no se evidencia de manera suficiente su aplicación sistemática para preservar la estructura de control ante cambios organizacionales.
Aunque existe instrumentación para planes de mejoramiento, se requiere fortalecer el análisis institucional sobre el impacto de los informes de control interno en la toma de decisiones y la mejora continua.</t>
  </si>
  <si>
    <t>Fortalezas:
- La entidad avanzó en el fortalecimiento de la cultura ética mediante la elaboración y formalización del Código de Integridad, aprobado en la II Sesión del Comité Institucional de Gestión el 22 de mayo de 2025. Este instrumento promueve principios de transparencia, responsabilidad y ética pública, consolidando un ambiente organizacional basado en valores.
- Se formalizó y divulgó la Guía de Gestión de Conflictos de Interés, que establece directrices para la prevención, identificación y gestión de posibles conflictos tanto en servidores como en contratistas, reforzando la imparcialidad en la toma de decisiones.
- El Acuerdo de Confidencialidad, aprobado y socializado en abril y mayo de 2025, definió parámetros para el manejo de información pública, clasificada y reservada, fortaleciendo la cultura de reserva y protección de datos institucional.
- La formalización y socialización del Manual de Supervisión e Interventoría permitió estandarizar procesos y responsabilidades en la gestión contractual, favoreciendo el cumplimiento de objetivos, la transparencia y la eficiencia en el uso de recursos públicos.
Debilidades:
-Aunque se formalizó la Guía de Conflictos de Interés y el Código de Integridad, la entidad carece de procedimientos que regulen su aplicación, seguimiento y evaluación, lo que limita su impacto práctico.
-A pesar de contar con un Acuerdo de Confidencialidad, no se ha definido una política integral ni un procedimiento para el manejo de información privilegiada, clasificada o sensible, generando riesgos en su protección.
-No se evidencia cómo la línea de denuncia interna retroalimenta la gestión de riesgos o los procesos estratégicos, lo que limita su utilidad como mecanismo preventivo.
-Ausencia de formalización y socialización de un procedimiento para aplicar la Política de Administración del Riesgo, especialmente en lo relativo a la actualización de la matriz y los niveles de aceptación del riesgo.
-Las actividades de ingreso, permanencia y retiro de personal no cuentan con procedimientos formalizados y vigentes, lo que afecta la gestión integral del talento humano.
-No se ha comunicado la responsabilidad individual a los funcionarios y contratistas de entidad en el desarrollo y mantenimiento del control interno, debilitando la apropiación del modelo de líneas de defensa.
-La información de la segunda y tercera línea de defensa no se utiliza de manera efectiva en la toma de decisiones estratégicas, pese a que existen mecanismos diseñados para ello.</t>
  </si>
  <si>
    <t>Evaluación de riesgos</t>
  </si>
  <si>
    <t>Fortalezas
Se evidenció la realización de ejercicios de seguimiento a riesgos institucionales y de corrupción, con soportes documentales e informes trimestrales a la ciudadanía.
Se identificaron avances en la consolidación de información asociada a la gestión del riesgo, presentada ante instancias institucionales.
Se evidenció el seguimiento a riesgos materializados durante la vigencia 2024, conforme a los reportes institucionales.
Se evidenció la evaluación de controles, por parte de la tercera línea de defensa.
Debilidades
La Política de Administración del Riesgo requiere actualización para mantener su alineación con los lineamientos del Departamento Administrativo de Función Pública. La información de riesgos presentada a la Alta Dirección no se consolida de manera sistemática para orientar decisiones estratégicas.
Persisten debilidades en la trazabilidad entre riesgos identificados, acciones definidas y resultados del seguimiento.
La matriz de riesgos no incorpora de forma integral riesgos asociados a instancias territoriales.
No se evidencia un análisis específico del impacto de cambios organizacionales sobre el Sistema de Control Interno desde la gestión del riesgo.</t>
  </si>
  <si>
    <t>Fortalezas:
- La entidad ha avanzado en la incorporación de políticas y procedimientos orientados a la gestión del riesgo, enmarcados en la Resolución 1022 de 2024 que adopta el MIPG y el Sistema Integrado de Gestión.
- Se observó un mayor grado de formalización documental en la gestión del riesgo, integrándola a la planeación institucional y operativa, lo que promueve un enfoque preventivo.
- Se han implementado herramientas iniciales para la consolidación de riesgos identificados, favoreciendo la organización y priorización de acciones de mitigación.
Debilidades:
-No se cuenta con un Plan Estratégico Sectorial para el Sector Igualdad, lo que limita el direccionamiento estratégico y la articulación interinstitucional.
-El seguimiento al riesgo realizado en el primer cuatrimestre de 2025 no incluyó la identificación de nuevos riesgos ni el análisis de riesgos materializados, debilitando el enfoque preventivo.
-La segregación de funciones y control del riesgo de corrupción necesita fortalecerse para garantizar su operatividad, debido a que su aplicación presenta deficiencias que pueden generar puntos de vulnerabilidad en la gestión institucional.
-No se ha socializado la metodología de gestión de riesgos, lo que afecta la apropiación de responsabilidades y limita el monitoreo efectivo.
-Persisten vacíos en la identificación de controles que mitiguen la materialización de riesgos, reduciendo la eficacia de las acciones preventivas.
-La definición de responsables para la ejecución y seguimiento de acciones derivadas del análisis de riesgos no es clara ni verificable, afectando la trazabilidad.
-Los procedimientos establecidos no incluyen una descripción clara y verificable de las evidencias que deben generarse y conservarse como soporte del cumplimiento de las actividades asociadas a la gestión del riesgo.
-Se evidencian falencias en la articulación entre procesos misionales y gestión del riesgo, lo que afecta su implementación transversal.</t>
  </si>
  <si>
    <t>Actividades de control</t>
  </si>
  <si>
    <t>Fortalezas
Se evidenció la aplicación del Procedimiento de Trabajos de Aseguramiento, permitiendo verificar la ejecución de controles conforme a su diseño.
Se observaron evaluaciones del diseño de controles frente a la gestión del riesgo, aportando elementos para la mejora de los procesos evaluados.
Se evidenció la priorización de evaluaciones con enfoque basado en riesgos, fortaleciendo la efectividad de las actividades de control.
Debilidades
Persisten oportunidades de mejora en la segregación de funciones.
Las actividades de control sobre infraestructuras y proveedores de TI requieren fortalecimiento en su formalización y seguimiento.
La Política de Administración del Riesgo y las matrices de riesgo se encuentra pendiente de actualización en concordancia con los Lineamientos del Departamento Administrativo de la Función Pública.
No se evidencia una evaluación por parte de la segunda línea de defensa que consolide un ciclo integral de mejora de los controles.</t>
  </si>
  <si>
    <t>Fortalezas:
-La definición de lineamientos para la elaboración de documentos institucionales incorpora aspectos como objetivo, alcance, responsables, marco normativo, entradas, actividades y salidas, fortaleciendo la trazabilidad y el diseño organizacional bajo el MIPG.
-El avance en la elaboración del Manual de Líneas de Defensa proporciona claridad en la asignación de funciones y responsabilidades, reforzando los controles operativos de la entidad.
-La expedición de resoluciones que formalizan el Estatuto de Auditoría Interna y el Sistema Integrado de Gestión reflejan el compromiso institucional con el fortalecimiento del control interno.
Debilidades:
-La implementación de controles sobre infraestructura tecnológica y seguridad digital aún presenta deficiencias, especialmente en adquisición, mantenimiento y protección de activos.
-Documentos clave como la Guía de Gobierno Digital continúan en estado de borrador, lo que retrasa la implementación efectiva de políticas.
-Algunos procedimientos carecen de indicadores de logro o criterios de evaluación, lo que dificulta su monitoreo y mejora.
-La implementación de matrices de roles y usuarios aún no está en ejecución, lo que implica riesgo de accesos indebidos o incumplimientos.
-El monitoreo y evaluación de controles relacionados con la gestión del riesgo no presenta acciones concretas que respalden su implementación.
-La identificación de controles a los cambios regulatorios o internos no está suficientemente documentada ni evidenciada.</t>
  </si>
  <si>
    <t>Información y comunicación</t>
  </si>
  <si>
    <t>Fortalezas
Se evidenció la existencia de instrumentos formalizados para la gestión de la información y la comunicación institucional, tales como la Política de Gestión Estadística Institucional, los procedimientos para la atención de información entrante y la operación de canales institucionales de comunicación interna y externa.
Se evidenció avance en la Estructuración Plan Estratégico de Comunicaciones.
Se evidenció la operación de canales de comunicación interna y externa, así como procedimientos para la atención de información entrante.
Se evidenció el análisis de percepción de usuarios, con información publicada.
Debilidades
Los documentos técnicos asociados al Registro de Igualdad y Equidad (RIE) continúan en estado de borrador.
No se evidencia un inventario institucional de información relevante con responsables y periodicidad definida.
Persisten oportunidades de mejora en la definición y aplicación de controles sobre integridad, confidencialidad y disponibilidad de la información.
No se cuenta con un mecanismo formal para evaluar la efectividad de los canales externos de comunicación.
La articulación entre resultados de percepción de usuarios, PQRSD y acciones de mejora institucional requiere fortalecimiento.</t>
  </si>
  <si>
    <t>Fortalezas:
-Se construyó el Plan Estratégico de Tecnologías de la Información (PETI), que identifica los recursos tecnológicos, administrativos y presupuestales para el cumplimiento de los objetivos misionales.
-Se diseñaron e implementaron sistemas funcionales como RIE, Equiform, SALVIA y SISJOPAZ, que permiten la recolección estructurada de información con integración de bases de datos.
-La Subdirección de Talento Humano ha sostenido acciones de comunicación interna institucional mediante campañas sobre bienestar y cultura organizacional.
-La Oficina de Relacionamiento y la Oficina Jurídica aplican encuestas periódicas de percepción ciudadana, cuyos resultados se analizan y traducen en recomendaciones de mejora.
-Se fortalecieron los mecanismos de atención ciudadana a través de informes de gestión de PQRSDF que permiten evaluar la trazabilidad de la información entrante.
-Se realizan análisis periódicos de usuarios y grupos de valor mediante reportes digitales, PQRSDF y encuestas, insumos claves para implementar estrategias de atención y servicio.
Debilidades:
-No existe un plan de contingencia definido para la transición del sistema de gestión documental Tikali, lo que pone en riesgo la continuidad operativa y la integridad de la documentación.
-La entidad no cuenta con un sistema de información que transforme datos en información útil para la toma de decisiones.
-No se han diseñado ni implementado controles de TI sobre integridad, confidencialidad y disponibilidad de la información.
-El inventario de información y su actualización requieren fortalecimiento en su implementación. Aunque este proceso se encuentra documentado en borrador, su ejecución no es efectiva, lo que dificulta la gestión y acceso a la información clave para la operación de la entidad.
-La caracterización de usuarios y grupos de valor no se ha desarrollado, limitando la capacidad de ajustar servicios a sus necesidades.
-No están formalizados los canales institucionales para denuncias anónimas o confidenciales, lo que afecta la confianza y la detección temprana de irregularidades.
-Las políticas de administración de la información no están formalizadas en todas las dependencias, lo que dificulta la trazabilidad documental.
-No existe un proceso estructurado para la comunicación interna alineada con los objetivos estratégicos.
-El monitoreo de la comunicación con partes externas no cuenta con procedimientos aplicados de forma efectiva.</t>
  </si>
  <si>
    <t xml:space="preserve">Monitoreo </t>
  </si>
  <si>
    <t xml:space="preserve">Fortalezas
Se evidenció la aprobación, ejecución y seguimiento del Plan Anual de Auditoría en el marco del CICCI, con soportes documentales.
Se constató la realización de evaluaciones independientes periódicas por parte de la Oficina de Control Interno, en concordancia con el rol de la tercera línea de defensa.
Se evidenció el reporte de deficiencias del Sistema de Control Interno a instancias de nivel superior.
Se observaron avances en el seguimiento a planes de mejoramiento derivados de auditorías y evaluaciones.
Se identificó la priorización de procesos y servicios tercerizados para evaluación, con enfoque basado en riesgos.
Debilidades
No se evidenció un mecanismo sistemático para evaluar el impacto de las evaluaciones independientes sobre el Sistema de Control Interno.
No se cuenta con disposiciones específicas para la consolidación de informes externos y la formulación de conclusiones integrales sobre su impacto institucional.
El seguimiento a las acciones correctivas por parte de la segunda línea de defensa, requiere fortalecimiento en términos de plazos, responsables y evidencia verificable.
No se evidenciaron criterios metodológicos definidos para evaluar la efectividad de los planes de mejoramiento.
La información proveniente de PQRSD y usuarios no se utiliza de manera sistemática como insumo para la mejora continua del Sistema de Control Interno.
</t>
  </si>
  <si>
    <t>Fortalezas:
-Se formalizó el Plan Anual de Auditoría y el Estatuto de Auditoría Interna, consolidando el marco normativo del control interno.
-Se avanzó en la elaboración de manuales y procedimientos relacionados con los planes de mejoramiento, seguimiento de acciones correctivas y líneas de defensa.
-El monitoreo de la segunda línea de defensa se fortaleció con la definición de roles y apertura de auditorías externas.
Debilidades:
-El seguimiento de la Alta Dirección y la evaluación periódica del sistema presentan debilidades que afectan la eficacia del ciclo de mejora continua.
-No se desarrolló la sesión Comité Institucional de Coordinación de Control Interno en el periodo evaluado.
-El procedimiento para el desarrollo de las auditorías internas (trabajos de aseguramiento) se encuentra en borrador.
-El procedimiento para la elaboración de los planes de mejoramiento y acciones correctivas se encuentra en borrador afectando el avance en la mejora continua de la entidad.
-No se ha formalizado los lineamientos para el seguimiento de evaluaciones realizadas por entes de control externos.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</si>
</sst>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0"/>
      <color theme="0"/>
      <name val="Arial"/>
      <family val="2"/>
    </font>
    <font>
      <sz val="10"/>
      <color theme="0"/>
      <name val="Arial"/>
      <family val="2"/>
    </font>
    <font>
      <sz val="10"/>
      <color rgb="FFFF0000"/>
      <name val="Arial"/>
      <family val="2"/>
    </font>
    <font>
      <b/>
      <sz val="10"/>
      <color rgb="FFFF0000"/>
      <name val="Arial"/>
      <family val="2"/>
    </font>
    <font>
      <b/>
      <sz val="10"/>
      <name val="Arial"/>
      <family val="2"/>
    </font>
    <font>
      <b/>
      <u/>
      <sz val="10"/>
      <color theme="0"/>
      <name val="Arial"/>
      <family val="2"/>
    </font>
    <font>
      <b/>
      <sz val="10"/>
      <color theme="1"/>
      <name val="Arial"/>
      <family val="2"/>
    </font>
    <font>
      <sz val="10"/>
      <name val="Arial"/>
      <family val="2"/>
    </font>
    <font>
      <b/>
      <i/>
      <sz val="10"/>
      <name val="Arial"/>
      <family val="2"/>
    </font>
    <font>
      <b/>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92D050"/>
        <bgColor indexed="64"/>
      </patternFill>
    </fill>
    <fill>
      <patternFill patternType="solid">
        <fgColor rgb="FFFFFF00"/>
        <bgColor indexed="64"/>
      </patternFill>
    </fill>
  </fills>
  <borders count="4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0" fillId="2" borderId="0" xfId="0"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0" fillId="2" borderId="9" xfId="0" applyNumberFormat="1" applyFill="1" applyBorder="1" applyAlignment="1" applyProtection="1">
      <alignment horizontal="center"/>
      <protection locked="0"/>
    </xf>
    <xf numFmtId="164" fontId="0" fillId="2" borderId="10" xfId="0" applyNumberFormat="1" applyFill="1" applyBorder="1" applyAlignment="1" applyProtection="1">
      <alignment horizontal="center"/>
      <protection locked="0"/>
    </xf>
    <xf numFmtId="164" fontId="0" fillId="2" borderId="11" xfId="0" applyNumberFormat="1" applyFill="1" applyBorder="1" applyAlignment="1" applyProtection="1">
      <alignment horizontal="center"/>
      <protection locked="0"/>
    </xf>
    <xf numFmtId="164" fontId="0" fillId="2" borderId="0" xfId="0" applyNumberFormat="1" applyFill="1" applyAlignment="1">
      <alignment horizontal="center"/>
    </xf>
    <xf numFmtId="0" fontId="2" fillId="2" borderId="0" xfId="0" applyFont="1" applyFill="1" applyAlignment="1">
      <alignment vertical="center"/>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9" fontId="1" fillId="3" borderId="15" xfId="0" applyNumberFormat="1" applyFont="1" applyFill="1" applyBorder="1" applyAlignment="1" applyProtection="1">
      <alignment horizontal="center" vertical="center"/>
      <protection hidden="1"/>
    </xf>
    <xf numFmtId="0" fontId="3" fillId="2" borderId="0" xfId="0" applyFont="1" applyFill="1" applyAlignment="1">
      <alignment horizontal="center" vertical="center"/>
    </xf>
    <xf numFmtId="0" fontId="4" fillId="2" borderId="0" xfId="0" applyFont="1" applyFill="1"/>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0" xfId="0" applyFont="1" applyFill="1" applyAlignment="1">
      <alignment horizontal="center" vertical="center"/>
    </xf>
    <xf numFmtId="49" fontId="5" fillId="2" borderId="20" xfId="0" applyNumberFormat="1" applyFont="1" applyFill="1" applyBorder="1" applyAlignment="1">
      <alignment horizontal="left" vertical="center" wrapText="1"/>
    </xf>
    <xf numFmtId="49" fontId="5" fillId="2" borderId="21" xfId="0" applyNumberFormat="1" applyFont="1" applyFill="1" applyBorder="1" applyAlignment="1">
      <alignment horizontal="left" vertical="center" wrapText="1"/>
    </xf>
    <xf numFmtId="49" fontId="0" fillId="2" borderId="22" xfId="0" applyNumberFormat="1" applyFill="1" applyBorder="1" applyAlignment="1" applyProtection="1">
      <alignment horizontal="center" vertical="center" wrapText="1"/>
      <protection locked="0"/>
    </xf>
    <xf numFmtId="49" fontId="0" fillId="2" borderId="23" xfId="0" applyNumberFormat="1" applyFill="1" applyBorder="1" applyAlignment="1" applyProtection="1">
      <alignment horizontal="justify" vertical="top" wrapText="1"/>
      <protection locked="0"/>
    </xf>
    <xf numFmtId="49" fontId="0" fillId="2" borderId="24" xfId="0" applyNumberFormat="1" applyFill="1" applyBorder="1" applyAlignment="1" applyProtection="1">
      <alignment horizontal="justify" vertical="top" wrapText="1"/>
      <protection locked="0"/>
    </xf>
    <xf numFmtId="49" fontId="0" fillId="2" borderId="25" xfId="0" applyNumberFormat="1" applyFill="1" applyBorder="1" applyAlignment="1" applyProtection="1">
      <alignment horizontal="justify" vertical="top" wrapText="1"/>
      <protection locked="0"/>
    </xf>
    <xf numFmtId="49" fontId="0" fillId="2" borderId="0" xfId="0" applyNumberFormat="1" applyFill="1" applyAlignment="1">
      <alignment horizontal="left" vertical="top" wrapText="1"/>
    </xf>
    <xf numFmtId="49" fontId="5" fillId="2" borderId="26" xfId="0" applyNumberFormat="1" applyFont="1" applyFill="1" applyBorder="1" applyAlignment="1">
      <alignment horizontal="left" vertical="center" wrapText="1"/>
    </xf>
    <xf numFmtId="49" fontId="5" fillId="2" borderId="27" xfId="0" applyNumberFormat="1" applyFont="1" applyFill="1" applyBorder="1" applyAlignment="1">
      <alignment horizontal="left" vertical="center" wrapText="1"/>
    </xf>
    <xf numFmtId="0" fontId="4" fillId="2" borderId="0" xfId="0" applyFont="1" applyFill="1" applyAlignment="1">
      <alignment wrapText="1"/>
    </xf>
    <xf numFmtId="0" fontId="1" fillId="4" borderId="28" xfId="0" applyFont="1" applyFill="1" applyBorder="1" applyAlignment="1">
      <alignment horizontal="center" vertical="center" wrapText="1"/>
    </xf>
    <xf numFmtId="0" fontId="5" fillId="0" borderId="0" xfId="0" applyFont="1" applyAlignment="1">
      <alignment horizontal="center" vertical="center" wrapText="1"/>
    </xf>
    <xf numFmtId="0" fontId="1" fillId="4" borderId="15" xfId="0" applyFont="1" applyFill="1" applyBorder="1" applyAlignment="1">
      <alignment horizontal="center" vertical="center" wrapText="1"/>
    </xf>
    <xf numFmtId="0" fontId="4" fillId="2" borderId="0" xfId="0" applyFont="1" applyFill="1" applyAlignment="1">
      <alignment horizontal="center" vertical="center" wrapText="1"/>
    </xf>
    <xf numFmtId="0" fontId="1" fillId="3" borderId="2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0" xfId="0" applyFont="1" applyFill="1" applyAlignment="1">
      <alignment horizontal="center" vertical="center" wrapText="1"/>
    </xf>
    <xf numFmtId="0" fontId="7" fillId="2" borderId="0" xfId="0" applyFont="1" applyFill="1" applyAlignment="1">
      <alignment wrapText="1"/>
    </xf>
    <xf numFmtId="0" fontId="0" fillId="0" borderId="0" xfId="0" applyAlignment="1">
      <alignment horizontal="center" wrapText="1"/>
    </xf>
    <xf numFmtId="0" fontId="0" fillId="0" borderId="30" xfId="0" applyBorder="1"/>
    <xf numFmtId="0" fontId="1" fillId="5" borderId="6" xfId="0" applyFont="1" applyFill="1" applyBorder="1" applyAlignment="1">
      <alignment horizontal="center" vertical="center" wrapText="1"/>
    </xf>
    <xf numFmtId="0" fontId="1" fillId="0" borderId="0" xfId="0" applyFont="1" applyAlignment="1">
      <alignment vertical="center"/>
    </xf>
    <xf numFmtId="0" fontId="5" fillId="0" borderId="6" xfId="0" applyFont="1" applyBorder="1" applyAlignment="1" applyProtection="1">
      <alignment horizontal="center" vertical="center"/>
      <protection hidden="1"/>
    </xf>
    <xf numFmtId="9" fontId="5" fillId="0" borderId="0" xfId="0" applyNumberFormat="1" applyFont="1" applyAlignment="1">
      <alignment vertical="center"/>
    </xf>
    <xf numFmtId="0" fontId="8" fillId="0" borderId="31" xfId="0" applyFont="1" applyBorder="1" applyAlignment="1" applyProtection="1">
      <alignment vertical="center" wrapText="1"/>
      <protection locked="0"/>
    </xf>
    <xf numFmtId="0" fontId="5" fillId="0" borderId="0" xfId="0" applyFont="1" applyAlignment="1">
      <alignment vertical="center"/>
    </xf>
    <xf numFmtId="0" fontId="5" fillId="0" borderId="11" xfId="0" applyFont="1" applyBorder="1" applyAlignment="1">
      <alignment vertical="center"/>
    </xf>
    <xf numFmtId="0" fontId="8" fillId="0" borderId="11" xfId="0" applyFont="1" applyBorder="1" applyAlignment="1" applyProtection="1">
      <alignment horizontal="left" vertical="center" wrapText="1"/>
      <protection locked="0"/>
    </xf>
    <xf numFmtId="0" fontId="5" fillId="0" borderId="0" xfId="0" applyFont="1" applyAlignment="1">
      <alignment horizontal="left" vertical="center"/>
    </xf>
    <xf numFmtId="9" fontId="5" fillId="0" borderId="6" xfId="0" applyNumberFormat="1" applyFont="1" applyBorder="1" applyAlignment="1" applyProtection="1">
      <alignment horizontal="center" vertical="center"/>
      <protection locked="0"/>
    </xf>
    <xf numFmtId="0" fontId="5" fillId="2" borderId="7" xfId="0" applyFont="1" applyFill="1" applyBorder="1" applyAlignment="1">
      <alignment vertical="center"/>
    </xf>
    <xf numFmtId="0" fontId="5"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1" fillId="6" borderId="6" xfId="0" applyFont="1" applyFill="1" applyBorder="1" applyAlignment="1">
      <alignment horizontal="center" vertical="center" wrapText="1"/>
    </xf>
    <xf numFmtId="0" fontId="0" fillId="0" borderId="31" xfId="0" applyBorder="1" applyAlignment="1" applyProtection="1">
      <alignment wrapText="1"/>
      <protection locked="0"/>
    </xf>
    <xf numFmtId="0" fontId="0" fillId="0" borderId="11" xfId="0" applyBorder="1"/>
    <xf numFmtId="0" fontId="1" fillId="3" borderId="6"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0" fillId="0" borderId="32" xfId="0" applyBorder="1" applyAlignment="1" applyProtection="1">
      <alignment wrapText="1"/>
      <protection locked="0"/>
    </xf>
    <xf numFmtId="0" fontId="1" fillId="2" borderId="0" xfId="0" applyFont="1" applyFill="1" applyAlignment="1">
      <alignment vertical="center"/>
    </xf>
    <xf numFmtId="0" fontId="5" fillId="2" borderId="0" xfId="0" applyFont="1" applyFill="1" applyAlignment="1">
      <alignment horizontal="left" vertical="center"/>
    </xf>
    <xf numFmtId="0" fontId="9" fillId="2" borderId="0" xfId="0" applyFont="1" applyFill="1" applyAlignment="1">
      <alignment vertical="center"/>
    </xf>
    <xf numFmtId="0" fontId="10" fillId="2" borderId="0" xfId="0" applyFont="1" applyFill="1"/>
    <xf numFmtId="0" fontId="0" fillId="2" borderId="33" xfId="0" applyFill="1" applyBorder="1"/>
    <xf numFmtId="0" fontId="0" fillId="2" borderId="34" xfId="0" applyFill="1" applyBorder="1"/>
    <xf numFmtId="0" fontId="0" fillId="2" borderId="35" xfId="0" applyFill="1" applyBorder="1"/>
    <xf numFmtId="49" fontId="0" fillId="2" borderId="36" xfId="0" applyNumberFormat="1" applyFill="1" applyBorder="1" applyAlignment="1" applyProtection="1">
      <alignment horizontal="justify" vertical="top" wrapText="1"/>
      <protection locked="0"/>
    </xf>
    <xf numFmtId="49" fontId="0" fillId="2" borderId="37" xfId="0" applyNumberFormat="1" applyFill="1" applyBorder="1" applyAlignment="1" applyProtection="1">
      <alignment horizontal="justify" vertical="top" wrapText="1"/>
      <protection locked="0"/>
    </xf>
    <xf numFmtId="49" fontId="0" fillId="2" borderId="38" xfId="0" applyNumberFormat="1" applyFill="1" applyBorder="1" applyAlignment="1" applyProtection="1">
      <alignment horizontal="justify" vertical="top" wrapText="1"/>
      <protection locked="0"/>
    </xf>
    <xf numFmtId="0" fontId="0" fillId="2" borderId="39"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40" xfId="0" applyFill="1" applyBorder="1" applyAlignment="1" applyProtection="1">
      <alignment horizontal="center"/>
      <protection locked="0"/>
    </xf>
    <xf numFmtId="0" fontId="0" fillId="2" borderId="41" xfId="0" applyFill="1" applyBorder="1" applyAlignment="1" applyProtection="1">
      <alignment horizontal="center"/>
      <protection locked="0"/>
    </xf>
    <xf numFmtId="0" fontId="0" fillId="2" borderId="42" xfId="0" applyFill="1" applyBorder="1" applyAlignment="1" applyProtection="1">
      <alignment horizontal="center"/>
      <protection locked="0"/>
    </xf>
    <xf numFmtId="0" fontId="0" fillId="2" borderId="43" xfId="0" applyFill="1" applyBorder="1" applyAlignment="1" applyProtection="1">
      <alignment horizontal="center"/>
      <protection locked="0"/>
    </xf>
    <xf numFmtId="9" fontId="7" fillId="9" borderId="6" xfId="0" applyNumberFormat="1" applyFont="1" applyFill="1" applyBorder="1" applyAlignment="1" applyProtection="1">
      <alignment horizontal="center" vertical="center"/>
      <protection hidden="1"/>
    </xf>
    <xf numFmtId="9" fontId="7" fillId="10" borderId="6" xfId="0" applyNumberFormat="1" applyFont="1" applyFill="1" applyBorder="1" applyAlignment="1" applyProtection="1">
      <alignment horizontal="center" vertical="center"/>
      <protection hidden="1"/>
    </xf>
    <xf numFmtId="9" fontId="7" fillId="10" borderId="6" xfId="0" applyNumberFormat="1" applyFont="1" applyFill="1" applyBorder="1" applyAlignment="1" applyProtection="1">
      <alignment horizontal="center" vertical="center"/>
      <protection locked="0"/>
    </xf>
    <xf numFmtId="9" fontId="7" fillId="9" borderId="6" xfId="0" applyNumberFormat="1" applyFont="1" applyFill="1" applyBorder="1" applyAlignment="1" applyProtection="1">
      <alignment horizontal="center" vertical="center"/>
      <protection locked="0"/>
    </xf>
  </cellXfs>
  <cellStyles count="1">
    <cellStyle name="Normal" xfId="0" builtinId="0"/>
  </cellStyles>
  <dxfs count="6">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1091292</xdr:colOff>
      <xdr:row>5</xdr:row>
      <xdr:rowOff>140869</xdr:rowOff>
    </xdr:from>
    <xdr:ext cx="2509158" cy="1851177"/>
    <xdr:pic>
      <xdr:nvPicPr>
        <xdr:cNvPr id="2" name="Imagen 1">
          <a:extLst>
            <a:ext uri="{FF2B5EF4-FFF2-40B4-BE49-F238E27FC236}">
              <a16:creationId xmlns:a16="http://schemas.microsoft.com/office/drawing/2014/main" id="{231E029C-270F-4869-A5A2-0517CEABBD44}"/>
            </a:ext>
          </a:extLst>
        </xdr:cNvPr>
        <xdr:cNvPicPr>
          <a:picLocks noChangeAspect="1"/>
        </xdr:cNvPicPr>
      </xdr:nvPicPr>
      <xdr:blipFill>
        <a:blip xmlns:r="http://schemas.openxmlformats.org/officeDocument/2006/relationships" r:embed="rId1"/>
        <a:stretch>
          <a:fillRect/>
        </a:stretch>
      </xdr:blipFill>
      <xdr:spPr>
        <a:xfrm>
          <a:off x="4072617" y="1112419"/>
          <a:ext cx="2509158" cy="185117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8"/>
  <sheetViews>
    <sheetView tabSelected="1" topLeftCell="I25" workbookViewId="0">
      <selection activeCell="K27" sqref="K27"/>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3.2851562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x14ac:dyDescent="0.25">
      <c r="B3" s="5"/>
      <c r="E3" s="6" t="s">
        <v>0</v>
      </c>
      <c r="F3" s="82" t="s">
        <v>1</v>
      </c>
      <c r="G3" s="83"/>
      <c r="H3" s="83"/>
      <c r="I3" s="83"/>
      <c r="J3" s="83"/>
      <c r="K3" s="83"/>
      <c r="L3" s="83"/>
      <c r="M3" s="84"/>
      <c r="N3" s="7"/>
      <c r="O3" s="7"/>
      <c r="P3" s="8"/>
    </row>
    <row r="4" spans="2:16" x14ac:dyDescent="0.25">
      <c r="B4" s="5"/>
      <c r="E4" s="9"/>
      <c r="F4" s="85"/>
      <c r="G4" s="86"/>
      <c r="H4" s="86"/>
      <c r="I4" s="86"/>
      <c r="J4" s="86"/>
      <c r="K4" s="86"/>
      <c r="L4" s="86"/>
      <c r="M4" s="87"/>
      <c r="N4" s="7"/>
      <c r="O4" s="7"/>
      <c r="P4" s="8"/>
    </row>
    <row r="5" spans="2:16" x14ac:dyDescent="0.25">
      <c r="B5" s="5"/>
      <c r="E5" s="10" t="s">
        <v>2</v>
      </c>
      <c r="F5" s="11" t="s">
        <v>3</v>
      </c>
      <c r="G5" s="12"/>
      <c r="H5" s="12"/>
      <c r="I5" s="12"/>
      <c r="J5" s="12"/>
      <c r="K5" s="12"/>
      <c r="L5" s="12"/>
      <c r="M5" s="13"/>
      <c r="N5" s="14"/>
      <c r="O5" s="14"/>
      <c r="P5" s="8"/>
    </row>
    <row r="6" spans="2:16" ht="15.75" thickBot="1" x14ac:dyDescent="0.3">
      <c r="B6" s="5"/>
      <c r="E6" s="15"/>
      <c r="F6" s="14"/>
      <c r="G6" s="14"/>
      <c r="H6" s="14"/>
      <c r="I6" s="14"/>
      <c r="J6" s="14"/>
      <c r="K6" s="14"/>
      <c r="L6" s="14"/>
      <c r="P6" s="8"/>
    </row>
    <row r="7" spans="2:16" ht="15.75" thickBot="1" x14ac:dyDescent="0.3">
      <c r="B7" s="5"/>
      <c r="I7" s="16" t="s">
        <v>4</v>
      </c>
      <c r="J7" s="17"/>
      <c r="K7" s="18"/>
      <c r="M7" s="19">
        <v>0.62452731092436964</v>
      </c>
      <c r="N7" s="20"/>
      <c r="O7" s="20"/>
      <c r="P7" s="8"/>
    </row>
    <row r="8" spans="2:16" x14ac:dyDescent="0.25">
      <c r="B8" s="5"/>
      <c r="M8" s="21"/>
      <c r="N8" s="21"/>
      <c r="O8" s="21"/>
      <c r="P8" s="8"/>
    </row>
    <row r="9" spans="2:16" x14ac:dyDescent="0.25">
      <c r="B9" s="5"/>
      <c r="P9" s="8"/>
    </row>
    <row r="10" spans="2:16" x14ac:dyDescent="0.25">
      <c r="B10" s="5"/>
      <c r="P10" s="8"/>
    </row>
    <row r="11" spans="2:16" x14ac:dyDescent="0.25">
      <c r="B11" s="5"/>
      <c r="P11" s="8"/>
    </row>
    <row r="12" spans="2:16" x14ac:dyDescent="0.25">
      <c r="B12" s="5"/>
      <c r="P12" s="8"/>
    </row>
    <row r="13" spans="2:16" x14ac:dyDescent="0.25">
      <c r="B13" s="5"/>
      <c r="P13" s="8"/>
    </row>
    <row r="14" spans="2:16" x14ac:dyDescent="0.25">
      <c r="B14" s="5"/>
      <c r="P14" s="8"/>
    </row>
    <row r="15" spans="2:16" x14ac:dyDescent="0.25">
      <c r="B15" s="5"/>
      <c r="P15" s="8"/>
    </row>
    <row r="16" spans="2:16" x14ac:dyDescent="0.25">
      <c r="B16" s="5"/>
      <c r="P16" s="8"/>
    </row>
    <row r="17" spans="2:22" x14ac:dyDescent="0.25">
      <c r="B17" s="5"/>
      <c r="C17" s="22" t="s">
        <v>5</v>
      </c>
      <c r="D17" s="23"/>
      <c r="E17" s="23"/>
      <c r="F17" s="23"/>
      <c r="G17" s="23"/>
      <c r="H17" s="23"/>
      <c r="I17" s="23"/>
      <c r="J17" s="23"/>
      <c r="K17" s="23"/>
      <c r="L17" s="23"/>
      <c r="M17" s="24"/>
      <c r="N17" s="25"/>
      <c r="O17" s="25"/>
      <c r="P17" s="8"/>
    </row>
    <row r="18" spans="2:22" x14ac:dyDescent="0.25">
      <c r="B18" s="5"/>
      <c r="C18" s="26"/>
      <c r="D18" s="26"/>
      <c r="E18" s="26"/>
      <c r="F18" s="26"/>
      <c r="G18" s="26"/>
      <c r="H18" s="26"/>
      <c r="I18" s="26"/>
      <c r="J18" s="26"/>
      <c r="K18" s="26"/>
      <c r="L18" s="26"/>
      <c r="M18" s="26"/>
      <c r="N18" s="27"/>
      <c r="O18" s="27"/>
      <c r="P18" s="8"/>
    </row>
    <row r="19" spans="2:22" ht="30" x14ac:dyDescent="0.25">
      <c r="B19" s="5"/>
      <c r="C19" s="28" t="s">
        <v>6</v>
      </c>
      <c r="D19" s="29"/>
      <c r="E19" s="30" t="s">
        <v>7</v>
      </c>
      <c r="F19" s="31" t="s">
        <v>8</v>
      </c>
      <c r="G19" s="32"/>
      <c r="H19" s="32"/>
      <c r="I19" s="32"/>
      <c r="J19" s="32"/>
      <c r="K19" s="32"/>
      <c r="L19" s="32"/>
      <c r="M19" s="33"/>
      <c r="N19" s="34"/>
      <c r="O19" s="34"/>
      <c r="P19" s="8"/>
    </row>
    <row r="20" spans="2:22" x14ac:dyDescent="0.25">
      <c r="B20" s="5"/>
      <c r="C20" s="28" t="s">
        <v>9</v>
      </c>
      <c r="D20" s="29"/>
      <c r="E20" s="30" t="s">
        <v>10</v>
      </c>
      <c r="F20" s="79" t="s">
        <v>11</v>
      </c>
      <c r="G20" s="80"/>
      <c r="H20" s="80"/>
      <c r="I20" s="80"/>
      <c r="J20" s="80"/>
      <c r="K20" s="80"/>
      <c r="L20" s="80"/>
      <c r="M20" s="81"/>
      <c r="N20" s="34"/>
      <c r="O20" s="34"/>
      <c r="P20" s="8"/>
    </row>
    <row r="21" spans="2:22" x14ac:dyDescent="0.25">
      <c r="B21" s="5"/>
      <c r="C21" s="35" t="s">
        <v>12</v>
      </c>
      <c r="D21" s="36"/>
      <c r="E21" s="30" t="s">
        <v>10</v>
      </c>
      <c r="F21" s="79" t="s">
        <v>13</v>
      </c>
      <c r="G21" s="80"/>
      <c r="H21" s="80"/>
      <c r="I21" s="80"/>
      <c r="J21" s="80"/>
      <c r="K21" s="80"/>
      <c r="L21" s="80"/>
      <c r="M21" s="81"/>
      <c r="N21" s="34"/>
      <c r="O21" s="34"/>
      <c r="P21" s="8"/>
    </row>
    <row r="22" spans="2:22" ht="15.75" thickBot="1" x14ac:dyDescent="0.3">
      <c r="B22" s="5"/>
      <c r="G22" s="37"/>
      <c r="P22" s="8"/>
    </row>
    <row r="23" spans="2:22" ht="115.5" thickBot="1" x14ac:dyDescent="0.3">
      <c r="B23" s="5"/>
      <c r="C23" s="38" t="s">
        <v>14</v>
      </c>
      <c r="D23" s="39"/>
      <c r="E23" s="38" t="s">
        <v>15</v>
      </c>
      <c r="F23" s="39"/>
      <c r="G23" s="38" t="s">
        <v>16</v>
      </c>
      <c r="H23" s="39"/>
      <c r="I23" s="40" t="s">
        <v>17</v>
      </c>
      <c r="J23" s="41"/>
      <c r="K23" s="42" t="s">
        <v>18</v>
      </c>
      <c r="L23" s="41"/>
      <c r="M23" s="43" t="s">
        <v>19</v>
      </c>
      <c r="N23" s="41"/>
      <c r="O23" s="44" t="s">
        <v>20</v>
      </c>
      <c r="P23" s="8"/>
      <c r="Q23" s="45"/>
    </row>
    <row r="24" spans="2:22" x14ac:dyDescent="0.25">
      <c r="B24" s="5"/>
      <c r="C24" s="46"/>
      <c r="D24"/>
      <c r="E24"/>
      <c r="F24"/>
      <c r="G24"/>
      <c r="H24"/>
      <c r="I24" s="47"/>
      <c r="J24"/>
      <c r="K24" s="47"/>
      <c r="L24"/>
      <c r="M24"/>
      <c r="N24"/>
      <c r="O24"/>
      <c r="P24" s="8"/>
    </row>
    <row r="25" spans="2:22" ht="409.5" x14ac:dyDescent="0.25">
      <c r="B25" s="5"/>
      <c r="C25" s="48" t="s">
        <v>21</v>
      </c>
      <c r="D25" s="49"/>
      <c r="E25" s="50" t="s">
        <v>10</v>
      </c>
      <c r="F25" s="51"/>
      <c r="G25" s="88">
        <v>0.73958333333333337</v>
      </c>
      <c r="H25" s="51"/>
      <c r="I25" s="52" t="s">
        <v>22</v>
      </c>
      <c r="J25" s="53"/>
      <c r="K25" s="90">
        <v>0.33</v>
      </c>
      <c r="L25" s="54"/>
      <c r="M25" s="55" t="s">
        <v>23</v>
      </c>
      <c r="N25" s="56"/>
      <c r="O25" s="57">
        <f>G25-K25</f>
        <v>0.40958333333333335</v>
      </c>
      <c r="P25" s="58"/>
      <c r="Q25" s="59"/>
      <c r="R25" s="59"/>
      <c r="S25" s="59"/>
      <c r="T25" s="59"/>
      <c r="U25" s="59"/>
      <c r="V25" s="59"/>
    </row>
    <row r="26" spans="2:22" x14ac:dyDescent="0.25">
      <c r="B26" s="5"/>
      <c r="C26" s="46"/>
      <c r="D26"/>
      <c r="E26" s="60"/>
      <c r="F26"/>
      <c r="G26" s="61"/>
      <c r="H26"/>
      <c r="I26" s="62"/>
      <c r="J26"/>
      <c r="K26" s="47"/>
      <c r="L26"/>
      <c r="M26" s="63"/>
      <c r="N26" s="63"/>
      <c r="O26" s="64"/>
      <c r="P26" s="8"/>
    </row>
    <row r="27" spans="2:22" ht="409.5" x14ac:dyDescent="0.25">
      <c r="B27" s="5"/>
      <c r="C27" s="65" t="s">
        <v>24</v>
      </c>
      <c r="D27" s="49"/>
      <c r="E27" s="50" t="s">
        <v>10</v>
      </c>
      <c r="F27"/>
      <c r="G27" s="88">
        <v>0.57352941176470584</v>
      </c>
      <c r="H27"/>
      <c r="I27" s="66" t="s">
        <v>25</v>
      </c>
      <c r="J27"/>
      <c r="K27" s="91">
        <v>0.53</v>
      </c>
      <c r="L27" s="67"/>
      <c r="M27" s="55" t="s">
        <v>26</v>
      </c>
      <c r="N27" s="56"/>
      <c r="O27" s="57">
        <f>G27-K27</f>
        <v>4.3529411764705817E-2</v>
      </c>
      <c r="P27" s="8"/>
    </row>
    <row r="28" spans="2:22" x14ac:dyDescent="0.25">
      <c r="B28" s="5"/>
      <c r="C28" s="46"/>
      <c r="D28"/>
      <c r="E28" s="60"/>
      <c r="F28"/>
      <c r="G28" s="61"/>
      <c r="H28"/>
      <c r="I28" s="62"/>
      <c r="J28"/>
      <c r="K28" s="47"/>
      <c r="L28"/>
      <c r="M28" s="63"/>
      <c r="N28" s="63"/>
      <c r="O28" s="64"/>
      <c r="P28" s="8"/>
    </row>
    <row r="29" spans="2:22" ht="409.5" x14ac:dyDescent="0.25">
      <c r="B29" s="5"/>
      <c r="C29" s="68" t="s">
        <v>27</v>
      </c>
      <c r="D29" s="49"/>
      <c r="E29" s="50" t="s">
        <v>10</v>
      </c>
      <c r="F29"/>
      <c r="G29" s="88">
        <v>0.66666666666666663</v>
      </c>
      <c r="H29"/>
      <c r="I29" s="66" t="s">
        <v>28</v>
      </c>
      <c r="J29"/>
      <c r="K29" s="91">
        <v>0.52</v>
      </c>
      <c r="L29" s="67"/>
      <c r="M29" s="55" t="s">
        <v>29</v>
      </c>
      <c r="N29" s="56"/>
      <c r="O29" s="57">
        <f>G29-K29</f>
        <v>0.14666666666666661</v>
      </c>
      <c r="P29" s="8"/>
    </row>
    <row r="30" spans="2:22" x14ac:dyDescent="0.25">
      <c r="B30" s="5"/>
      <c r="C30" s="46"/>
      <c r="D30"/>
      <c r="E30" s="60"/>
      <c r="F30"/>
      <c r="G30" s="61"/>
      <c r="H30"/>
      <c r="I30" s="62"/>
      <c r="J30"/>
      <c r="K30" s="47"/>
      <c r="L30"/>
      <c r="M30" s="63"/>
      <c r="N30" s="63"/>
      <c r="O30" s="64"/>
      <c r="P30" s="8"/>
    </row>
    <row r="31" spans="2:22" ht="409.5" x14ac:dyDescent="0.25">
      <c r="B31" s="5"/>
      <c r="C31" s="69" t="s">
        <v>30</v>
      </c>
      <c r="D31" s="49"/>
      <c r="E31" s="50" t="s">
        <v>10</v>
      </c>
      <c r="F31"/>
      <c r="G31" s="89">
        <v>0.5</v>
      </c>
      <c r="H31"/>
      <c r="I31" s="66" t="s">
        <v>31</v>
      </c>
      <c r="J31"/>
      <c r="K31" s="90">
        <v>0.36</v>
      </c>
      <c r="L31" s="67"/>
      <c r="M31" s="55" t="s">
        <v>32</v>
      </c>
      <c r="N31" s="56"/>
      <c r="O31" s="57">
        <f>G31-K31</f>
        <v>0.14000000000000001</v>
      </c>
      <c r="P31" s="8"/>
    </row>
    <row r="32" spans="2:22" x14ac:dyDescent="0.25">
      <c r="B32" s="5"/>
      <c r="C32" s="46"/>
      <c r="D32"/>
      <c r="E32" s="60"/>
      <c r="F32"/>
      <c r="G32" s="61"/>
      <c r="H32"/>
      <c r="I32" s="62"/>
      <c r="J32"/>
      <c r="K32" s="47"/>
      <c r="L32"/>
      <c r="M32" s="63"/>
      <c r="N32" s="63"/>
      <c r="O32" s="64"/>
      <c r="P32" s="8"/>
    </row>
    <row r="33" spans="2:16" ht="409.6" thickBot="1" x14ac:dyDescent="0.3">
      <c r="B33" s="5"/>
      <c r="C33" s="70" t="s">
        <v>33</v>
      </c>
      <c r="D33" s="49"/>
      <c r="E33" s="50" t="s">
        <v>10</v>
      </c>
      <c r="F33"/>
      <c r="G33" s="88">
        <v>0.6428571428571429</v>
      </c>
      <c r="H33"/>
      <c r="I33" s="71" t="s">
        <v>34</v>
      </c>
      <c r="J33"/>
      <c r="K33" s="90">
        <v>0.48</v>
      </c>
      <c r="L33" s="67"/>
      <c r="M33" s="55" t="s">
        <v>35</v>
      </c>
      <c r="N33" s="56"/>
      <c r="O33" s="57">
        <f>G33-K33</f>
        <v>0.16285714285714292</v>
      </c>
      <c r="P33" s="8"/>
    </row>
    <row r="34" spans="2:16" x14ac:dyDescent="0.25">
      <c r="B34" s="5"/>
      <c r="C34" s="72"/>
      <c r="D34" s="72"/>
      <c r="E34" s="27"/>
      <c r="M34" s="73"/>
      <c r="N34" s="73"/>
      <c r="O34" s="73"/>
      <c r="P34" s="8"/>
    </row>
    <row r="35" spans="2:16" x14ac:dyDescent="0.25">
      <c r="B35" s="5"/>
      <c r="C35" s="74"/>
      <c r="D35" s="72"/>
      <c r="E35" s="27"/>
      <c r="M35" s="73"/>
      <c r="N35" s="73"/>
      <c r="O35" s="73"/>
      <c r="P35" s="8"/>
    </row>
    <row r="36" spans="2:16" x14ac:dyDescent="0.25">
      <c r="B36" s="5"/>
      <c r="C36" s="75"/>
      <c r="P36" s="8"/>
    </row>
    <row r="37" spans="2:16" ht="15.75" thickBot="1" x14ac:dyDescent="0.3">
      <c r="B37" s="76"/>
      <c r="C37" s="77"/>
      <c r="D37" s="77"/>
      <c r="E37" s="77"/>
      <c r="F37" s="77"/>
      <c r="G37" s="77"/>
      <c r="H37" s="77"/>
      <c r="I37" s="77"/>
      <c r="J37" s="77"/>
      <c r="K37" s="77"/>
      <c r="L37" s="77"/>
      <c r="M37" s="77"/>
      <c r="N37" s="77"/>
      <c r="O37" s="77"/>
      <c r="P37" s="78"/>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5" priority="2" operator="between">
      <formula>0.51</formula>
      <formula>0.75</formula>
    </cfRule>
    <cfRule type="cellIs" dxfId="4" priority="3" operator="between">
      <formula>0.26</formula>
      <formula>0.5</formula>
    </cfRule>
    <cfRule type="cellIs" dxfId="3" priority="4" operator="between">
      <formula>0</formula>
      <formula>0.25</formula>
    </cfRule>
  </conditionalFormatting>
  <dataValidations count="4">
    <dataValidation type="list" allowBlank="1" showInputMessage="1" showErrorMessage="1" sqref="E19" xr:uid="{68D52F6C-084E-42DD-91DE-7D6C7EBD50C8}">
      <formula1>"Si,No,En proceso"</formula1>
    </dataValidation>
    <dataValidation type="list" allowBlank="1" showInputMessage="1" showErrorMessage="1" sqref="N20:O20 E20:E21" xr:uid="{9A694791-E270-4944-A67B-B58C3621FDB9}">
      <formula1>"Si, No"</formula1>
    </dataValidation>
    <dataValidation type="list" allowBlank="1" showInputMessage="1" showErrorMessage="1" sqref="N19:O19" xr:uid="{E8AE15BC-DC0D-42B1-B8BF-5A8E51AC32B1}">
      <formula1>"Si,No"</formula1>
    </dataValidation>
    <dataValidation allowBlank="1" showInputMessage="1" showErrorMessage="1" prompt="Celda formulada, información proveniente de la pestaña de deficiencias." sqref="E23" xr:uid="{FED38A12-B4B1-46A9-9F2E-7E0E633B27E9}"/>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Isabel Arrieta Escobar</dc:creator>
  <cp:lastModifiedBy>María Isabel Arrieta Escobar</cp:lastModifiedBy>
  <dcterms:created xsi:type="dcterms:W3CDTF">2015-06-05T18:19:34Z</dcterms:created>
  <dcterms:modified xsi:type="dcterms:W3CDTF">2026-02-06T20:08:32Z</dcterms:modified>
</cp:coreProperties>
</file>